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32" windowHeight="5628" tabRatio="869" activeTab="0"/>
  </bookViews>
  <sheets>
    <sheet name="CMI" sheetId="1" r:id="rId1"/>
    <sheet name="Obj. Ind y Metas" sheetId="2" r:id="rId2"/>
    <sheet name="Definir los Programas de Acción" sheetId="3" r:id="rId3"/>
    <sheet name="Relación Programas-Objetivos" sheetId="4" r:id="rId4"/>
    <sheet name="Resumen CMI" sheetId="5" r:id="rId5"/>
    <sheet name="Mapas Estratégicos" sheetId="6" r:id="rId6"/>
    <sheet name="Fichas de los Indic." sheetId="7" r:id="rId7"/>
    <sheet name="Ejemplo Responsabilidades" sheetId="8" r:id="rId8"/>
  </sheets>
  <externalReferences>
    <externalReference r:id="rId11"/>
    <externalReference r:id="rId12"/>
  </externalReferences>
  <definedNames>
    <definedName name="_xlnm.Print_Area" localSheetId="4">'Resumen CMI'!$A$2:$L$111</definedName>
    <definedName name="blank_map">'Mapas Estratégicos'!$AD$51:$AM$63</definedName>
    <definedName name="Example">'Mapas Estratégicos'!$BB$200:$BM$229</definedName>
    <definedName name="footnote" localSheetId="0">'[2]Seguimiento los Objetivos e Ind'!#REF!</definedName>
    <definedName name="footnote">#REF!</definedName>
    <definedName name="Home11">#REF!</definedName>
    <definedName name="Home12">#REF!</definedName>
    <definedName name="Home7">'Mapas Estratégicos'!$A$1:$E$2</definedName>
    <definedName name="Instructions">'Mapas Estratégicos'!$D$37:$J$46</definedName>
    <definedName name="Lag_Lead" localSheetId="0">'[1]10 - Lag Lead Comparison'!#REF!</definedName>
    <definedName name="Lag_Lead">'[1]10 - Lag Lead Comparison'!#REF!</definedName>
    <definedName name="Measurement_Basics">#REF!</definedName>
  </definedNames>
  <calcPr fullCalcOnLoad="1"/>
</workbook>
</file>

<file path=xl/comments2.xml><?xml version="1.0" encoding="utf-8"?>
<comments xmlns="http://schemas.openxmlformats.org/spreadsheetml/2006/main">
  <authors>
    <author>M.Costa</author>
    <author> </author>
  </authors>
  <commentList>
    <comment ref="I9" authorId="0">
      <text>
        <r>
          <rPr>
            <sz val="8"/>
            <rFont val="Tahoma"/>
            <family val="0"/>
          </rPr>
          <t>Colocar</t>
        </r>
        <r>
          <rPr>
            <b/>
            <sz val="9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si el indicador representa una mejora cuando crece (p.e. utilidades).
Colocar</t>
        </r>
        <r>
          <rPr>
            <b/>
            <sz val="9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si el indicador representa un deterioro cuando crece (p.e. fallas).</t>
        </r>
      </text>
    </comment>
    <comment ref="V9" authorId="1">
      <text>
        <r>
          <rPr>
            <sz val="8"/>
            <rFont val="Tahoma"/>
            <family val="2"/>
          </rPr>
          <t>Máximo desvió permitido en el indicador real para pasar a rojo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<sst xmlns="http://schemas.openxmlformats.org/spreadsheetml/2006/main" count="671" uniqueCount="223">
  <si>
    <t>F1</t>
  </si>
  <si>
    <t>F2</t>
  </si>
  <si>
    <t>F3</t>
  </si>
  <si>
    <t>F4</t>
  </si>
  <si>
    <t>F5</t>
  </si>
  <si>
    <t>A1</t>
  </si>
  <si>
    <t>A2</t>
  </si>
  <si>
    <t>A3</t>
  </si>
  <si>
    <t>A4</t>
  </si>
  <si>
    <t>A5</t>
  </si>
  <si>
    <t>Perspectiva Financiera</t>
  </si>
  <si>
    <t>Perspectiva del Cliente</t>
  </si>
  <si>
    <t>Perspectiva de los Procesos Internos</t>
  </si>
  <si>
    <t>Perspectiva del Aprendizaje y Crecimiento</t>
  </si>
  <si>
    <t>C1</t>
  </si>
  <si>
    <t>C2</t>
  </si>
  <si>
    <t>C3</t>
  </si>
  <si>
    <t>C4</t>
  </si>
  <si>
    <t>C5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</si>
  <si>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</si>
  <si>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</si>
  <si>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</si>
  <si>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</si>
  <si>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</si>
  <si>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</si>
  <si>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</si>
  <si>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</si>
  <si>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</si>
  <si>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</si>
  <si>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B. Construcción del Cuadro de Mando Integral</t>
  </si>
  <si>
    <t>Objetivos</t>
  </si>
  <si>
    <t>Indicadores</t>
  </si>
  <si>
    <t>Metas</t>
  </si>
  <si>
    <t>Año 1</t>
  </si>
  <si>
    <t>Año 2</t>
  </si>
  <si>
    <t>Año 3</t>
  </si>
  <si>
    <t>C. Construcción del Cuadro de Mando Integral</t>
  </si>
  <si>
    <t>4. Definición de los Programas de Acción</t>
  </si>
  <si>
    <t>Título del Programa</t>
  </si>
  <si>
    <t>Responsables</t>
  </si>
  <si>
    <t>Ejecución</t>
  </si>
  <si>
    <t>Seguimiento</t>
  </si>
  <si>
    <t>Cronograma</t>
  </si>
  <si>
    <t>Inicio</t>
  </si>
  <si>
    <t>Finalización</t>
  </si>
  <si>
    <t>Presupuesto</t>
  </si>
  <si>
    <t>VAN</t>
  </si>
  <si>
    <t>TIR</t>
  </si>
  <si>
    <t>N°</t>
  </si>
  <si>
    <t>Perspectiva</t>
  </si>
  <si>
    <r>
      <t>Impacto de los Programas de Acción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</t>
    </r>
    <r>
      <rPr>
        <b/>
        <sz val="14"/>
        <rFont val="Arial"/>
        <family val="2"/>
      </rPr>
      <t>en los objetivos estratégicos</t>
    </r>
  </si>
  <si>
    <t>D. Construcción del Cuadro de Mando Integral</t>
  </si>
  <si>
    <t>Programas de Acción</t>
  </si>
  <si>
    <t>ROI</t>
  </si>
  <si>
    <t>EVA</t>
  </si>
  <si>
    <t>Cash Flow</t>
  </si>
  <si>
    <t>Delivery</t>
  </si>
  <si>
    <t>Marketing</t>
  </si>
  <si>
    <t>Financial</t>
  </si>
  <si>
    <t>Customer</t>
  </si>
  <si>
    <t>Internal Processes</t>
  </si>
  <si>
    <t>Learning &amp; Growth</t>
  </si>
  <si>
    <t>Grow the Business:</t>
  </si>
  <si>
    <t>Customer Service:</t>
  </si>
  <si>
    <t>Optimize Core Business:</t>
  </si>
  <si>
    <t>Día: __________</t>
  </si>
  <si>
    <t>E. Construcción del Cuadro de Mando Integral</t>
  </si>
  <si>
    <t>Nro. y Nombre del Indicador:</t>
  </si>
  <si>
    <t>Objetivo</t>
  </si>
  <si>
    <t>Tipo de Indicador (causa-efecto)</t>
  </si>
  <si>
    <t>Responsable de ejecución</t>
  </si>
  <si>
    <t>Responsable de seguimiento</t>
  </si>
  <si>
    <t>Descripción</t>
  </si>
  <si>
    <t>Pasado/Futuro</t>
  </si>
  <si>
    <t>Frecuencia</t>
  </si>
  <si>
    <t>Tipo de Unidad</t>
  </si>
  <si>
    <t>Fórmula</t>
  </si>
  <si>
    <t>Fuente de datos</t>
  </si>
  <si>
    <t>Calidad de los datos</t>
  </si>
  <si>
    <t>Responsable de la captura</t>
  </si>
  <si>
    <t>Valor inicial</t>
  </si>
  <si>
    <t>Metas:</t>
  </si>
  <si>
    <t>Razonamiento de la meta</t>
  </si>
  <si>
    <t>Programas relacionados:</t>
  </si>
  <si>
    <t>Ejemplo de un Mapa Estratégico</t>
  </si>
  <si>
    <t>Retornar</t>
  </si>
  <si>
    <t>Financiera</t>
  </si>
  <si>
    <t>Mejorar la Rentaiblidad de la Empresa</t>
  </si>
  <si>
    <t>Efecto</t>
  </si>
  <si>
    <t>Se busca determinar en valores porcentuales la rentabilidad (EBIT) sobre la inversión realizada para cada uno de los proyectos llevados a cabo en la empresa</t>
  </si>
  <si>
    <t>A. Carnevale</t>
  </si>
  <si>
    <t>A. Marañon</t>
  </si>
  <si>
    <t>Pasado</t>
  </si>
  <si>
    <t>Anual</t>
  </si>
  <si>
    <t>%</t>
  </si>
  <si>
    <t>ROI = EBIT / INVERION</t>
  </si>
  <si>
    <t>La que surge de la contabilidad y validadas por las del departamento de proyectos</t>
  </si>
  <si>
    <t>Optima</t>
  </si>
  <si>
    <t>J. Postizzi</t>
  </si>
  <si>
    <t>Busqueda de alternativas de inversión no relacionadas al negocio principal</t>
  </si>
  <si>
    <t>Aprovechar la capacidad de los activos existentes</t>
  </si>
  <si>
    <t>Capacitar al personal de proyectos para la valuación correcta de proyectos</t>
  </si>
  <si>
    <t>De esta forma la empresa ira mejorando el rendimiento de los nuevos proyectos para alcanzar el primer objetivo de aumentar el valor de los accionistas.</t>
  </si>
  <si>
    <t>F3  =  ROI</t>
  </si>
  <si>
    <t>Cuestiones estratégicas</t>
  </si>
  <si>
    <t>Nivel 1</t>
  </si>
  <si>
    <t>Nivel 2</t>
  </si>
  <si>
    <t>Nivel 3</t>
  </si>
  <si>
    <t>Nivel 4</t>
  </si>
  <si>
    <t>Nivel 5</t>
  </si>
  <si>
    <t>Nivel 6</t>
  </si>
  <si>
    <t>Nivel 7</t>
  </si>
  <si>
    <t>Presidente de la División</t>
  </si>
  <si>
    <t>Vicepresidente-Ejecución de Pedidos</t>
  </si>
  <si>
    <t>Director de Operaciones</t>
  </si>
  <si>
    <t>Director de Instalaciones</t>
  </si>
  <si>
    <t>Supervisor de entrega</t>
  </si>
  <si>
    <t>Coordinador de terminal</t>
  </si>
  <si>
    <t>Conductor de transporte</t>
  </si>
  <si>
    <t>Recompensar a nuestros accionistas ofreciendo una amortización a largo plazo que exceda la de nuestros homólogos</t>
  </si>
  <si>
    <t>ROCE (%)</t>
  </si>
  <si>
    <t>Cash flow ($mm)</t>
  </si>
  <si>
    <t>Costo integrado ($mm)</t>
  </si>
  <si>
    <t>Beneficio integrado ($mm)</t>
  </si>
  <si>
    <t>Cliente</t>
  </si>
  <si>
    <t>Ofrecer soluciones de valor añadido a nuestros clientes y socios de canal</t>
  </si>
  <si>
    <t>Cuota de mercado - finalizada</t>
  </si>
  <si>
    <t>Porcentaje de pedidos perfectos</t>
  </si>
  <si>
    <t>Estudio del distribuidor</t>
  </si>
  <si>
    <t>Desarrollar / implementar estudio del cliente</t>
  </si>
  <si>
    <t>Costo de trans-formación ($mm)</t>
  </si>
  <si>
    <t>Línea de los 44 centavos por galón</t>
  </si>
  <si>
    <t>Línea de los 25 centavos por galón</t>
  </si>
  <si>
    <t>Línea de los 2 centavos por galón</t>
  </si>
  <si>
    <t>Línea de los 24 centavos por galón</t>
  </si>
  <si>
    <t>Horas no disponibles</t>
  </si>
  <si>
    <t>Ahorros</t>
  </si>
  <si>
    <t>Tiempo de inactividad</t>
  </si>
  <si>
    <t>Kms. fuera de ruta</t>
  </si>
  <si>
    <t>Kms. por galón</t>
  </si>
  <si>
    <t>Beneficio neto integrado ($mm)</t>
  </si>
  <si>
    <t>Valor de inventario ($mm)</t>
  </si>
  <si>
    <t>Costo de transporte de inventario</t>
  </si>
  <si>
    <t>Porcentaje de entrega puntual</t>
  </si>
  <si>
    <t>Devuelve los bidones</t>
  </si>
  <si>
    <t>Evaluación del cliente</t>
  </si>
  <si>
    <t>Devoluación de los bidones vacíos</t>
  </si>
  <si>
    <t>Desarrollar estudios de información del mercado</t>
  </si>
  <si>
    <t>Fallos del servicio de líneas de productos estratégicos</t>
  </si>
  <si>
    <t>Interna</t>
  </si>
  <si>
    <t>Desarrollar estrategias orientadas al mercado y ser excelente operacionalmente</t>
  </si>
  <si>
    <t>Indice de seguridad</t>
  </si>
  <si>
    <t>Indice ambiental</t>
  </si>
  <si>
    <t>Mejora continua en la reducción de costos ($mm)</t>
  </si>
  <si>
    <t>Desarrollar / implementar plan de inversiones</t>
  </si>
  <si>
    <t>Días sin trabajar</t>
  </si>
  <si>
    <t>Entregas con errores</t>
  </si>
  <si>
    <t>Indice de complejidad</t>
  </si>
  <si>
    <t>Desarrollar / implementar oferta estándar</t>
  </si>
  <si>
    <t>Capacidad de la refinería (%)</t>
  </si>
  <si>
    <t>Red de trabajo frente al óptimo (%)</t>
  </si>
  <si>
    <t>Precisión del inventario</t>
  </si>
  <si>
    <t>Accidentes de vehículos motores</t>
  </si>
  <si>
    <t>Auto-auditoría am-biental completa</t>
  </si>
  <si>
    <t>Reuniones de seguridad realizadas</t>
  </si>
  <si>
    <t>% Asistencia a las reuniones de seguridad</t>
  </si>
  <si>
    <t>Informes detallados</t>
  </si>
  <si>
    <t>form. 731, 601, 727</t>
  </si>
  <si>
    <t>Estudios de mercado</t>
  </si>
  <si>
    <t>Aprendizaje y crecimiento</t>
  </si>
  <si>
    <t>Crear una organización con grandes resultados, preparando a nuestra gente para el éxito</t>
  </si>
  <si>
    <t>Planes de desarrollo de los empleados realizados (%)</t>
  </si>
  <si>
    <t>Desarrollar / implementar indicadores de la evolución del proceso de cambio</t>
  </si>
  <si>
    <t>Desarrollar / implementar plan de marketing, plan de gestión de productos, plan de distribución/logística</t>
  </si>
  <si>
    <t>Asitencia</t>
  </si>
  <si>
    <t>Desarrollar plan de estudio del clima laboral</t>
  </si>
  <si>
    <t>Empleados forma-dos en la norma ISO 9000</t>
  </si>
  <si>
    <t>Desarrollar plan de mejora personal</t>
  </si>
  <si>
    <t>Formación en CCE</t>
  </si>
  <si>
    <t>Real</t>
  </si>
  <si>
    <t>Cuadro de Mando Integral</t>
  </si>
  <si>
    <t>Guía para determinar responsables para cada objetivo de acuerdo al nivel operativo de la empresa</t>
  </si>
  <si>
    <t>Mapa Estratégico del Cuadro de Mando Integral</t>
  </si>
  <si>
    <t>Ingresos</t>
  </si>
  <si>
    <t>Ganancias</t>
  </si>
  <si>
    <t>Calidad</t>
  </si>
  <si>
    <t>Servicio</t>
  </si>
  <si>
    <t>Precio</t>
  </si>
  <si>
    <t>Tiempo</t>
  </si>
  <si>
    <t>Imagen</t>
  </si>
  <si>
    <t>Producción</t>
  </si>
  <si>
    <t>Operaciones</t>
  </si>
  <si>
    <t>Control de Calidad</t>
  </si>
  <si>
    <t>I &amp; D</t>
  </si>
  <si>
    <t>Servicio Post</t>
  </si>
  <si>
    <t>Empleados</t>
  </si>
  <si>
    <t>Capital Humano</t>
  </si>
  <si>
    <t>Conocimiento</t>
  </si>
  <si>
    <t>Tecnología</t>
  </si>
  <si>
    <t>Mejores Prácticas</t>
  </si>
  <si>
    <t xml:space="preserve"> </t>
  </si>
  <si>
    <t>Nombre</t>
  </si>
  <si>
    <t>5. Relación de los Programas de Acción con los Objetivos Estratégicos</t>
  </si>
  <si>
    <t>6. Ficha para cada indicador</t>
  </si>
  <si>
    <t>Valor Inicial</t>
  </si>
  <si>
    <t>Determinación de los Objetivos, Indicadores y Metas</t>
  </si>
  <si>
    <t>Unidad de medida</t>
  </si>
  <si>
    <t>Periodi-cidad</t>
  </si>
  <si>
    <t>Misión:</t>
  </si>
  <si>
    <t>Visión:</t>
  </si>
  <si>
    <t>Estrategia:</t>
  </si>
  <si>
    <t>Resumen del Cuadro de Mando Integral</t>
  </si>
  <si>
    <t>Relaciones causales</t>
  </si>
  <si>
    <t>Causa</t>
  </si>
  <si>
    <t>Semáforo</t>
  </si>
  <si>
    <t>Pon-dera-ción</t>
  </si>
  <si>
    <t>=</t>
  </si>
  <si>
    <t>C6</t>
  </si>
  <si>
    <t>Máx. Desvío</t>
  </si>
  <si>
    <t>Inter-preta-ción indic.</t>
  </si>
  <si>
    <t>PERIODO COMPRENDIDO</t>
  </si>
  <si>
    <t>INDIQUE EL NOMBRE DE LA EMPRESA</t>
  </si>
  <si>
    <t>CUADRO DE MANDO INTEGRAL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</si>
</sst>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&quot;\ #,##0_);\(&quot;L.&quot;\ #,##0\)"/>
    <numFmt numFmtId="189" formatCode="&quot;L.&quot;\ #,##0_);[Red]\(&quot;L.&quot;\ #,##0\)"/>
    <numFmt numFmtId="190" formatCode="&quot;L.&quot;\ #,##0.00_);\(&quot;L.&quot;\ #,##0.00\)"/>
    <numFmt numFmtId="191" formatCode="&quot;L.&quot;\ #,##0.00_);[Red]\(&quot;L.&quot;\ #,##0.00\)"/>
    <numFmt numFmtId="192" formatCode="_(&quot;L.&quot;\ * #,##0_);_(&quot;L.&quot;\ * \(#,##0\);_(&quot;L.&quot;\ * &quot;-&quot;_);_(@_)"/>
    <numFmt numFmtId="193" formatCode="_(&quot;L.&quot;\ * #,##0.00_);_(&quot;L.&quot;\ * \(#,##0.00\);_(&quot;L.&quot;\ 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&quot;$&quot;#,##0"/>
    <numFmt numFmtId="198" formatCode="0.0%"/>
    <numFmt numFmtId="199" formatCode="&quot;B/.&quot;\ #,##0;&quot;B/.&quot;\ \-#,##0"/>
    <numFmt numFmtId="200" formatCode="&quot;B/.&quot;\ #,##0;[Red]&quot;B/.&quot;\ \-#,##0"/>
    <numFmt numFmtId="201" formatCode="&quot;B/.&quot;\ #,##0.00;&quot;B/.&quot;\ \-#,##0.00"/>
    <numFmt numFmtId="202" formatCode="&quot;B/.&quot;\ #,##0.00;[Red]&quot;B/.&quot;\ \-#,##0.00"/>
    <numFmt numFmtId="203" formatCode="_ &quot;B/.&quot;\ * #,##0_ ;_ &quot;B/.&quot;\ * \-#,##0_ ;_ &quot;B/.&quot;\ * &quot;-&quot;_ ;_ @_ "/>
    <numFmt numFmtId="204" formatCode="_ &quot;B/.&quot;\ * #,##0.00_ ;_ &quot;B/.&quot;\ * \-#,##0.00_ ;_ &quot;B/.&quot;\ * &quot;-&quot;??_ ;_ @_ "/>
    <numFmt numFmtId="205" formatCode="[$€-2]\ #,##0.00_);[Red]\([$€-2]\ #,##0.00\)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</numFmts>
  <fonts count="7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10"/>
      <name val="Example"/>
      <family val="0"/>
    </font>
    <font>
      <b/>
      <sz val="14"/>
      <name val="Example"/>
      <family val="0"/>
    </font>
    <font>
      <b/>
      <sz val="12"/>
      <name val="Exampl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i/>
      <sz val="12"/>
      <color indexed="9"/>
      <name val="Arial"/>
      <family val="2"/>
    </font>
    <font>
      <sz val="10"/>
      <name val="Symbol"/>
      <family val="1"/>
    </font>
    <font>
      <sz val="14"/>
      <name val="Webdings"/>
      <family val="1"/>
    </font>
    <font>
      <sz val="8"/>
      <name val="Tahoma"/>
      <family val="0"/>
    </font>
    <font>
      <u val="single"/>
      <sz val="10"/>
      <name val="Arial"/>
      <family val="0"/>
    </font>
    <font>
      <b/>
      <sz val="9"/>
      <name val="Tahoma"/>
      <family val="2"/>
    </font>
    <font>
      <b/>
      <sz val="26"/>
      <name val="Times New Roman"/>
      <family val="1"/>
    </font>
    <font>
      <b/>
      <u val="single"/>
      <sz val="16"/>
      <name val="Times New Roman"/>
      <family val="1"/>
    </font>
    <font>
      <b/>
      <sz val="20"/>
      <name val="Times New Roman"/>
      <family val="1"/>
    </font>
    <font>
      <b/>
      <i/>
      <sz val="12"/>
      <color indexed="22"/>
      <name val="Arial"/>
      <family val="2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right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7" fillId="32" borderId="28" xfId="0" applyFont="1" applyFill="1" applyBorder="1" applyAlignment="1">
      <alignment/>
    </xf>
    <xf numFmtId="0" fontId="7" fillId="32" borderId="29" xfId="0" applyFont="1" applyFill="1" applyBorder="1" applyAlignment="1">
      <alignment/>
    </xf>
    <xf numFmtId="0" fontId="0" fillId="32" borderId="0" xfId="0" applyFill="1" applyBorder="1" applyAlignment="1">
      <alignment horizontal="left" vertical="center" wrapText="1"/>
    </xf>
    <xf numFmtId="0" fontId="0" fillId="33" borderId="27" xfId="0" applyFill="1" applyBorder="1" applyAlignment="1">
      <alignment/>
    </xf>
    <xf numFmtId="0" fontId="0" fillId="32" borderId="0" xfId="0" applyFill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6" fillId="35" borderId="35" xfId="0" applyFont="1" applyFill="1" applyBorder="1" applyAlignment="1">
      <alignment textRotation="90"/>
    </xf>
    <xf numFmtId="0" fontId="6" fillId="35" borderId="22" xfId="0" applyFont="1" applyFill="1" applyBorder="1" applyAlignment="1">
      <alignment textRotation="90"/>
    </xf>
    <xf numFmtId="0" fontId="6" fillId="35" borderId="24" xfId="0" applyFont="1" applyFill="1" applyBorder="1" applyAlignment="1">
      <alignment textRotation="90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9" fillId="32" borderId="0" xfId="0" applyFont="1" applyFill="1" applyAlignment="1">
      <alignment/>
    </xf>
    <xf numFmtId="0" fontId="10" fillId="32" borderId="0" xfId="45" applyFill="1" applyAlignment="1" applyProtection="1">
      <alignment/>
      <protection/>
    </xf>
    <xf numFmtId="0" fontId="7" fillId="32" borderId="0" xfId="0" applyFont="1" applyFill="1" applyAlignment="1">
      <alignment/>
    </xf>
    <xf numFmtId="0" fontId="0" fillId="36" borderId="41" xfId="0" applyFont="1" applyFill="1" applyBorder="1" applyAlignment="1">
      <alignment horizontal="center"/>
    </xf>
    <xf numFmtId="0" fontId="0" fillId="32" borderId="42" xfId="0" applyFill="1" applyBorder="1" applyAlignment="1">
      <alignment/>
    </xf>
    <xf numFmtId="198" fontId="0" fillId="32" borderId="0" xfId="54" applyNumberFormat="1" applyFont="1" applyFill="1" applyBorder="1" applyAlignment="1">
      <alignment/>
    </xf>
    <xf numFmtId="198" fontId="0" fillId="32" borderId="20" xfId="54" applyNumberFormat="1" applyFont="1" applyFill="1" applyBorder="1" applyAlignment="1">
      <alignment horizontal="center"/>
    </xf>
    <xf numFmtId="0" fontId="6" fillId="38" borderId="43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6" fillId="38" borderId="45" xfId="0" applyFont="1" applyFill="1" applyBorder="1" applyAlignment="1">
      <alignment/>
    </xf>
    <xf numFmtId="0" fontId="6" fillId="38" borderId="46" xfId="0" applyFont="1" applyFill="1" applyBorder="1" applyAlignment="1">
      <alignment/>
    </xf>
    <xf numFmtId="0" fontId="6" fillId="38" borderId="47" xfId="0" applyFont="1" applyFill="1" applyBorder="1" applyAlignment="1">
      <alignment/>
    </xf>
    <xf numFmtId="0" fontId="6" fillId="38" borderId="48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38" borderId="49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51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52" xfId="0" applyFont="1" applyFill="1" applyBorder="1" applyAlignment="1">
      <alignment/>
    </xf>
    <xf numFmtId="0" fontId="0" fillId="32" borderId="42" xfId="0" applyFill="1" applyBorder="1" applyAlignment="1">
      <alignment horizontal="center"/>
    </xf>
    <xf numFmtId="0" fontId="6" fillId="38" borderId="41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53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6" xfId="0" applyFill="1" applyBorder="1" applyAlignment="1">
      <alignment/>
    </xf>
    <xf numFmtId="0" fontId="7" fillId="32" borderId="42" xfId="0" applyFont="1" applyFill="1" applyBorder="1" applyAlignment="1">
      <alignment horizontal="left" vertical="top" wrapText="1"/>
    </xf>
    <xf numFmtId="0" fontId="7" fillId="32" borderId="42" xfId="0" applyFont="1" applyFill="1" applyBorder="1" applyAlignment="1">
      <alignment/>
    </xf>
    <xf numFmtId="0" fontId="7" fillId="32" borderId="52" xfId="0" applyFont="1" applyFill="1" applyBorder="1" applyAlignment="1">
      <alignment horizontal="left" vertical="top" wrapText="1"/>
    </xf>
    <xf numFmtId="0" fontId="7" fillId="32" borderId="52" xfId="0" applyFont="1" applyFill="1" applyBorder="1" applyAlignment="1">
      <alignment/>
    </xf>
    <xf numFmtId="0" fontId="7" fillId="32" borderId="0" xfId="0" applyFont="1" applyFill="1" applyAlignment="1">
      <alignment horizontal="left" vertical="top" wrapText="1"/>
    </xf>
    <xf numFmtId="0" fontId="7" fillId="32" borderId="36" xfId="0" applyFont="1" applyFill="1" applyBorder="1" applyAlignment="1">
      <alignment horizontal="left" vertical="top" wrapText="1"/>
    </xf>
    <xf numFmtId="0" fontId="7" fillId="32" borderId="36" xfId="0" applyFont="1" applyFill="1" applyBorder="1" applyAlignment="1">
      <alignment/>
    </xf>
    <xf numFmtId="0" fontId="0" fillId="32" borderId="47" xfId="0" applyFill="1" applyBorder="1" applyAlignment="1">
      <alignment horizontal="left"/>
    </xf>
    <xf numFmtId="0" fontId="0" fillId="32" borderId="2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32" borderId="36" xfId="0" applyFill="1" applyBorder="1" applyAlignment="1">
      <alignment/>
    </xf>
    <xf numFmtId="0" fontId="21" fillId="32" borderId="42" xfId="0" applyFont="1" applyFill="1" applyBorder="1" applyAlignment="1">
      <alignment/>
    </xf>
    <xf numFmtId="0" fontId="21" fillId="32" borderId="55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0" fontId="21" fillId="32" borderId="52" xfId="0" applyFont="1" applyFill="1" applyBorder="1" applyAlignment="1">
      <alignment/>
    </xf>
    <xf numFmtId="0" fontId="1" fillId="40" borderId="33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2" fillId="32" borderId="0" xfId="45" applyFont="1" applyFill="1" applyAlignment="1" applyProtection="1">
      <alignment/>
      <protection/>
    </xf>
    <xf numFmtId="0" fontId="1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6" fillId="32" borderId="0" xfId="45" applyFont="1" applyFill="1" applyAlignment="1" applyProtection="1">
      <alignment/>
      <protection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0" fillId="32" borderId="29" xfId="0" applyFill="1" applyBorder="1" applyAlignment="1">
      <alignment horizontal="left" vertical="center" wrapText="1"/>
    </xf>
    <xf numFmtId="0" fontId="0" fillId="32" borderId="56" xfId="0" applyFill="1" applyBorder="1" applyAlignment="1">
      <alignment horizontal="left"/>
    </xf>
    <xf numFmtId="0" fontId="0" fillId="32" borderId="45" xfId="0" applyFill="1" applyBorder="1" applyAlignment="1">
      <alignment horizontal="left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6" borderId="57" xfId="0" applyFont="1" applyFill="1" applyBorder="1" applyAlignment="1">
      <alignment horizontal="left"/>
    </xf>
    <xf numFmtId="0" fontId="0" fillId="36" borderId="58" xfId="0" applyFont="1" applyFill="1" applyBorder="1" applyAlignment="1">
      <alignment horizontal="left"/>
    </xf>
    <xf numFmtId="0" fontId="0" fillId="36" borderId="59" xfId="0" applyFont="1" applyFill="1" applyBorder="1" applyAlignment="1">
      <alignment horizontal="left"/>
    </xf>
    <xf numFmtId="0" fontId="0" fillId="36" borderId="60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left"/>
    </xf>
    <xf numFmtId="0" fontId="0" fillId="36" borderId="62" xfId="0" applyFont="1" applyFill="1" applyBorder="1" applyAlignment="1">
      <alignment horizontal="left"/>
    </xf>
    <xf numFmtId="0" fontId="0" fillId="32" borderId="36" xfId="0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top" wrapText="1"/>
    </xf>
    <xf numFmtId="0" fontId="0" fillId="32" borderId="42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Border="1" applyAlignment="1">
      <alignment horizontal="left" vertical="top"/>
    </xf>
    <xf numFmtId="0" fontId="0" fillId="32" borderId="29" xfId="0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4" fillId="32" borderId="20" xfId="0" applyFont="1" applyFill="1" applyBorder="1" applyAlignment="1">
      <alignment horizontal="center"/>
    </xf>
    <xf numFmtId="0" fontId="26" fillId="32" borderId="0" xfId="0" applyFont="1" applyFill="1" applyAlignment="1">
      <alignment/>
    </xf>
    <xf numFmtId="0" fontId="26" fillId="32" borderId="42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/>
    </xf>
    <xf numFmtId="0" fontId="0" fillId="32" borderId="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justify" vertical="justify"/>
    </xf>
    <xf numFmtId="0" fontId="26" fillId="32" borderId="2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left" vertical="center" wrapText="1"/>
    </xf>
    <xf numFmtId="3" fontId="0" fillId="32" borderId="20" xfId="0" applyNumberFormat="1" applyFill="1" applyBorder="1" applyAlignment="1">
      <alignment horizontal="center"/>
    </xf>
    <xf numFmtId="0" fontId="0" fillId="0" borderId="51" xfId="0" applyFill="1" applyBorder="1" applyAlignment="1">
      <alignment/>
    </xf>
    <xf numFmtId="0" fontId="3" fillId="3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29" fillId="32" borderId="0" xfId="0" applyFont="1" applyFill="1" applyAlignment="1">
      <alignment horizontal="left"/>
    </xf>
    <xf numFmtId="0" fontId="30" fillId="32" borderId="0" xfId="0" applyFont="1" applyFill="1" applyAlignment="1">
      <alignment horizontal="left"/>
    </xf>
    <xf numFmtId="0" fontId="32" fillId="32" borderId="0" xfId="0" applyFont="1" applyFill="1" applyAlignment="1">
      <alignment horizontal="center"/>
    </xf>
    <xf numFmtId="0" fontId="31" fillId="38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32" borderId="42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26" fillId="32" borderId="42" xfId="0" applyFont="1" applyFill="1" applyBorder="1" applyAlignment="1">
      <alignment horizontal="center" vertical="center" wrapText="1"/>
    </xf>
    <xf numFmtId="0" fontId="26" fillId="32" borderId="52" xfId="0" applyFont="1" applyFill="1" applyBorder="1" applyAlignment="1">
      <alignment horizontal="center" vertical="center" wrapText="1"/>
    </xf>
    <xf numFmtId="0" fontId="26" fillId="32" borderId="3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textRotation="90" wrapText="1"/>
    </xf>
    <xf numFmtId="0" fontId="0" fillId="36" borderId="0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 horizontal="center" vertical="center" textRotation="90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left" vertical="center" wrapText="1"/>
    </xf>
    <xf numFmtId="0" fontId="8" fillId="41" borderId="13" xfId="0" applyFont="1" applyFill="1" applyBorder="1" applyAlignment="1">
      <alignment horizontal="left" vertical="center" wrapText="1"/>
    </xf>
    <xf numFmtId="0" fontId="8" fillId="41" borderId="15" xfId="0" applyFont="1" applyFill="1" applyBorder="1" applyAlignment="1">
      <alignment horizontal="left" vertical="center" wrapText="1"/>
    </xf>
    <xf numFmtId="0" fontId="8" fillId="41" borderId="0" xfId="0" applyFont="1" applyFill="1" applyBorder="1" applyAlignment="1">
      <alignment horizontal="left" vertical="center" wrapText="1"/>
    </xf>
    <xf numFmtId="0" fontId="8" fillId="41" borderId="17" xfId="0" applyFont="1" applyFill="1" applyBorder="1" applyAlignment="1">
      <alignment horizontal="left" vertical="center" wrapText="1"/>
    </xf>
    <xf numFmtId="0" fontId="8" fillId="41" borderId="18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0" fillId="32" borderId="42" xfId="0" applyFill="1" applyBorder="1" applyAlignment="1">
      <alignment horizontal="left" vertical="top" wrapText="1"/>
    </xf>
    <xf numFmtId="0" fontId="0" fillId="32" borderId="52" xfId="0" applyFill="1" applyBorder="1" applyAlignment="1">
      <alignment horizontal="left" vertical="top" wrapText="1"/>
    </xf>
    <xf numFmtId="0" fontId="0" fillId="32" borderId="36" xfId="0" applyFill="1" applyBorder="1" applyAlignment="1">
      <alignment horizontal="left" vertical="top" wrapText="1"/>
    </xf>
    <xf numFmtId="0" fontId="0" fillId="32" borderId="55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textRotation="90" wrapText="1"/>
    </xf>
    <xf numFmtId="0" fontId="0" fillId="32" borderId="0" xfId="0" applyFill="1" applyAlignment="1">
      <alignment horizontal="center" vertical="center" textRotation="90" wrapText="1"/>
    </xf>
    <xf numFmtId="0" fontId="22" fillId="42" borderId="55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22" fillId="42" borderId="53" xfId="0" applyFont="1" applyFill="1" applyBorder="1" applyAlignment="1">
      <alignment horizontal="center" vertical="center" wrapText="1"/>
    </xf>
    <xf numFmtId="0" fontId="22" fillId="42" borderId="28" xfId="0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horizontal="center" vertical="center" wrapText="1"/>
    </xf>
    <xf numFmtId="0" fontId="22" fillId="42" borderId="63" xfId="0" applyFont="1" applyFill="1" applyBorder="1" applyAlignment="1">
      <alignment horizontal="center" vertical="center" wrapText="1"/>
    </xf>
    <xf numFmtId="0" fontId="22" fillId="42" borderId="29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51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vertical="top" wrapText="1"/>
    </xf>
    <xf numFmtId="0" fontId="0" fillId="32" borderId="0" xfId="0" applyFill="1" applyBorder="1" applyAlignment="1">
      <alignment vertical="top" wrapText="1"/>
    </xf>
    <xf numFmtId="0" fontId="7" fillId="32" borderId="0" xfId="0" applyFont="1" applyFill="1" applyAlignment="1">
      <alignment/>
    </xf>
    <xf numFmtId="0" fontId="14" fillId="40" borderId="10" xfId="0" applyFont="1" applyFill="1" applyBorder="1" applyAlignment="1">
      <alignment horizontal="center" textRotation="90" wrapText="1"/>
    </xf>
    <xf numFmtId="0" fontId="14" fillId="40" borderId="0" xfId="0" applyFont="1" applyFill="1" applyBorder="1" applyAlignment="1">
      <alignment horizontal="center" textRotation="90" wrapText="1"/>
    </xf>
    <xf numFmtId="0" fontId="14" fillId="40" borderId="11" xfId="0" applyFont="1" applyFill="1" applyBorder="1" applyAlignment="1">
      <alignment horizontal="center" textRotation="90" wrapText="1"/>
    </xf>
    <xf numFmtId="0" fontId="0" fillId="40" borderId="0" xfId="0" applyFill="1" applyBorder="1" applyAlignment="1">
      <alignment horizontal="center" textRotation="90" wrapText="1"/>
    </xf>
    <xf numFmtId="0" fontId="0" fillId="40" borderId="11" xfId="0" applyFill="1" applyBorder="1" applyAlignment="1">
      <alignment horizontal="center" textRotation="90" wrapText="1"/>
    </xf>
    <xf numFmtId="0" fontId="0" fillId="32" borderId="11" xfId="0" applyFill="1" applyBorder="1" applyAlignment="1">
      <alignment vertical="top" wrapText="1"/>
    </xf>
    <xf numFmtId="0" fontId="0" fillId="32" borderId="45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64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32" borderId="62" xfId="0" applyFill="1" applyBorder="1" applyAlignment="1">
      <alignment horizontal="left" vertical="top" wrapText="1"/>
    </xf>
    <xf numFmtId="0" fontId="0" fillId="32" borderId="15" xfId="0" applyFill="1" applyBorder="1" applyAlignment="1">
      <alignment horizontal="left" vertical="top" wrapText="1"/>
    </xf>
    <xf numFmtId="0" fontId="0" fillId="32" borderId="0" xfId="0" applyFill="1" applyBorder="1" applyAlignment="1">
      <alignment horizontal="left" vertical="top" wrapText="1"/>
    </xf>
    <xf numFmtId="0" fontId="0" fillId="32" borderId="16" xfId="0" applyFill="1" applyBorder="1" applyAlignment="1">
      <alignment horizontal="left" vertical="top" wrapText="1"/>
    </xf>
    <xf numFmtId="0" fontId="0" fillId="32" borderId="65" xfId="0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0" fontId="0" fillId="32" borderId="57" xfId="0" applyFill="1" applyBorder="1" applyAlignment="1">
      <alignment horizontal="left" vertical="top" wrapText="1"/>
    </xf>
    <xf numFmtId="0" fontId="0" fillId="32" borderId="5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5" xfId="0" applyFill="1" applyBorder="1" applyAlignment="1">
      <alignment horizontal="left" vertical="top"/>
    </xf>
    <xf numFmtId="0" fontId="0" fillId="32" borderId="10" xfId="0" applyFill="1" applyBorder="1" applyAlignment="1">
      <alignment horizontal="left" vertical="top"/>
    </xf>
    <xf numFmtId="0" fontId="0" fillId="32" borderId="62" xfId="0" applyFill="1" applyBorder="1" applyAlignment="1">
      <alignment horizontal="left" vertical="top"/>
    </xf>
    <xf numFmtId="0" fontId="0" fillId="32" borderId="29" xfId="0" applyFill="1" applyBorder="1" applyAlignment="1">
      <alignment horizontal="left" vertical="top"/>
    </xf>
    <xf numFmtId="0" fontId="0" fillId="32" borderId="11" xfId="0" applyFill="1" applyBorder="1" applyAlignment="1">
      <alignment horizontal="left" vertical="top"/>
    </xf>
    <xf numFmtId="0" fontId="0" fillId="32" borderId="57" xfId="0" applyFill="1" applyBorder="1" applyAlignment="1">
      <alignment horizontal="left" vertical="top"/>
    </xf>
    <xf numFmtId="0" fontId="0" fillId="32" borderId="55" xfId="0" applyFill="1" applyBorder="1" applyAlignment="1">
      <alignment horizontal="left" vertical="top" wrapText="1"/>
    </xf>
    <xf numFmtId="0" fontId="0" fillId="32" borderId="29" xfId="0" applyFill="1" applyBorder="1" applyAlignment="1">
      <alignment horizontal="left" vertical="top" wrapText="1"/>
    </xf>
    <xf numFmtId="0" fontId="0" fillId="32" borderId="47" xfId="0" applyFill="1" applyBorder="1" applyAlignment="1">
      <alignment horizontal="left"/>
    </xf>
    <xf numFmtId="0" fontId="0" fillId="32" borderId="48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66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7" fillId="32" borderId="52" xfId="0" applyFont="1" applyFill="1" applyBorder="1" applyAlignment="1">
      <alignment horizontal="left" vertical="center" wrapText="1"/>
    </xf>
    <xf numFmtId="0" fontId="7" fillId="32" borderId="52" xfId="0" applyFont="1" applyFill="1" applyBorder="1" applyAlignment="1">
      <alignment horizontal="left" wrapText="1"/>
    </xf>
    <xf numFmtId="0" fontId="7" fillId="32" borderId="52" xfId="0" applyFont="1" applyFill="1" applyBorder="1" applyAlignment="1">
      <alignment horizontal="left" vertical="top" wrapText="1"/>
    </xf>
    <xf numFmtId="0" fontId="7" fillId="32" borderId="36" xfId="0" applyFont="1" applyFill="1" applyBorder="1" applyAlignment="1">
      <alignment horizontal="left" vertical="top" wrapText="1"/>
    </xf>
    <xf numFmtId="0" fontId="7" fillId="32" borderId="42" xfId="0" applyFont="1" applyFill="1" applyBorder="1" applyAlignment="1">
      <alignment horizontal="left" vertical="top" wrapText="1"/>
    </xf>
    <xf numFmtId="0" fontId="0" fillId="40" borderId="20" xfId="0" applyFont="1" applyFill="1" applyBorder="1" applyAlignment="1">
      <alignment horizontal="left" vertical="center" wrapText="1"/>
    </xf>
    <xf numFmtId="0" fontId="0" fillId="40" borderId="35" xfId="0" applyFont="1" applyFill="1" applyBorder="1" applyAlignment="1">
      <alignment horizontal="left" vertical="center" wrapText="1"/>
    </xf>
    <xf numFmtId="0" fontId="0" fillId="40" borderId="21" xfId="0" applyFont="1" applyFill="1" applyBorder="1" applyAlignment="1">
      <alignment horizontal="left" vertical="center" wrapText="1"/>
    </xf>
    <xf numFmtId="0" fontId="0" fillId="40" borderId="22" xfId="0" applyFont="1" applyFill="1" applyBorder="1" applyAlignment="1">
      <alignment horizontal="left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left" vertical="top" wrapText="1"/>
    </xf>
    <xf numFmtId="0" fontId="7" fillId="32" borderId="42" xfId="0" applyFont="1" applyFill="1" applyBorder="1" applyAlignment="1">
      <alignment horizontal="left" wrapText="1"/>
    </xf>
    <xf numFmtId="0" fontId="2" fillId="32" borderId="42" xfId="0" applyFont="1" applyFill="1" applyBorder="1" applyAlignment="1">
      <alignment horizontal="left" vertical="center" wrapText="1"/>
    </xf>
    <xf numFmtId="0" fontId="2" fillId="32" borderId="5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indexed="10"/>
      </font>
    </dxf>
    <dxf>
      <font>
        <b/>
        <i val="0"/>
        <color indexed="34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13</xdr:col>
      <xdr:colOff>600075</xdr:colOff>
      <xdr:row>20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90500" y="66675"/>
          <a:ext cx="9229725" cy="403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10</xdr:row>
      <xdr:rowOff>9525</xdr:rowOff>
    </xdr:from>
    <xdr:to>
      <xdr:col>5</xdr:col>
      <xdr:colOff>304800</xdr:colOff>
      <xdr:row>11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752850" y="1647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17</xdr:row>
      <xdr:rowOff>0</xdr:rowOff>
    </xdr:from>
    <xdr:to>
      <xdr:col>4</xdr:col>
      <xdr:colOff>333375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71825" y="2771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10</xdr:row>
      <xdr:rowOff>9525</xdr:rowOff>
    </xdr:from>
    <xdr:to>
      <xdr:col>17</xdr:col>
      <xdr:colOff>295275</xdr:colOff>
      <xdr:row>10</xdr:row>
      <xdr:rowOff>152400</xdr:rowOff>
    </xdr:to>
    <xdr:sp>
      <xdr:nvSpPr>
        <xdr:cNvPr id="3" name="Line 9"/>
        <xdr:cNvSpPr>
          <a:spLocks/>
        </xdr:cNvSpPr>
      </xdr:nvSpPr>
      <xdr:spPr>
        <a:xfrm flipV="1">
          <a:off x="11058525" y="1647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10</xdr:row>
      <xdr:rowOff>0</xdr:rowOff>
    </xdr:from>
    <xdr:to>
      <xdr:col>21</xdr:col>
      <xdr:colOff>314325</xdr:colOff>
      <xdr:row>11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3515975" y="1638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9525</xdr:rowOff>
    </xdr:from>
    <xdr:to>
      <xdr:col>9</xdr:col>
      <xdr:colOff>314325</xdr:colOff>
      <xdr:row>10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6200775" y="1647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10</xdr:row>
      <xdr:rowOff>9525</xdr:rowOff>
    </xdr:from>
    <xdr:to>
      <xdr:col>13</xdr:col>
      <xdr:colOff>323850</xdr:colOff>
      <xdr:row>11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8639175" y="1647825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21</xdr:row>
      <xdr:rowOff>152400</xdr:rowOff>
    </xdr:from>
    <xdr:to>
      <xdr:col>6</xdr:col>
      <xdr:colOff>314325</xdr:colOff>
      <xdr:row>23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4371975" y="3571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0</xdr:rowOff>
    </xdr:from>
    <xdr:to>
      <xdr:col>8</xdr:col>
      <xdr:colOff>333375</xdr:colOff>
      <xdr:row>18</xdr:row>
      <xdr:rowOff>9525</xdr:rowOff>
    </xdr:to>
    <xdr:sp>
      <xdr:nvSpPr>
        <xdr:cNvPr id="8" name="Line 15"/>
        <xdr:cNvSpPr>
          <a:spLocks/>
        </xdr:cNvSpPr>
      </xdr:nvSpPr>
      <xdr:spPr>
        <a:xfrm flipH="1" flipV="1">
          <a:off x="5600700" y="27717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21</xdr:row>
      <xdr:rowOff>142875</xdr:rowOff>
    </xdr:from>
    <xdr:to>
      <xdr:col>10</xdr:col>
      <xdr:colOff>304800</xdr:colOff>
      <xdr:row>23</xdr:row>
      <xdr:rowOff>9525</xdr:rowOff>
    </xdr:to>
    <xdr:sp>
      <xdr:nvSpPr>
        <xdr:cNvPr id="9" name="Line 16"/>
        <xdr:cNvSpPr>
          <a:spLocks/>
        </xdr:cNvSpPr>
      </xdr:nvSpPr>
      <xdr:spPr>
        <a:xfrm flipV="1">
          <a:off x="6800850" y="3562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16</xdr:row>
      <xdr:rowOff>152400</xdr:rowOff>
    </xdr:from>
    <xdr:to>
      <xdr:col>12</xdr:col>
      <xdr:colOff>304800</xdr:colOff>
      <xdr:row>17</xdr:row>
      <xdr:rowOff>152400</xdr:rowOff>
    </xdr:to>
    <xdr:sp>
      <xdr:nvSpPr>
        <xdr:cNvPr id="10" name="Line 17"/>
        <xdr:cNvSpPr>
          <a:spLocks/>
        </xdr:cNvSpPr>
      </xdr:nvSpPr>
      <xdr:spPr>
        <a:xfrm flipV="1">
          <a:off x="8020050" y="2762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22</xdr:row>
      <xdr:rowOff>0</xdr:rowOff>
    </xdr:from>
    <xdr:to>
      <xdr:col>14</xdr:col>
      <xdr:colOff>323850</xdr:colOff>
      <xdr:row>23</xdr:row>
      <xdr:rowOff>0</xdr:rowOff>
    </xdr:to>
    <xdr:sp>
      <xdr:nvSpPr>
        <xdr:cNvPr id="11" name="Line 18"/>
        <xdr:cNvSpPr>
          <a:spLocks/>
        </xdr:cNvSpPr>
      </xdr:nvSpPr>
      <xdr:spPr>
        <a:xfrm flipV="1">
          <a:off x="9258300" y="3581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22</xdr:row>
      <xdr:rowOff>0</xdr:rowOff>
    </xdr:from>
    <xdr:to>
      <xdr:col>18</xdr:col>
      <xdr:colOff>323850</xdr:colOff>
      <xdr:row>22</xdr:row>
      <xdr:rowOff>152400</xdr:rowOff>
    </xdr:to>
    <xdr:sp>
      <xdr:nvSpPr>
        <xdr:cNvPr id="12" name="Line 19"/>
        <xdr:cNvSpPr>
          <a:spLocks/>
        </xdr:cNvSpPr>
      </xdr:nvSpPr>
      <xdr:spPr>
        <a:xfrm flipV="1">
          <a:off x="11696700" y="3581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142875</xdr:rowOff>
    </xdr:from>
    <xdr:to>
      <xdr:col>16</xdr:col>
      <xdr:colOff>314325</xdr:colOff>
      <xdr:row>17</xdr:row>
      <xdr:rowOff>152400</xdr:rowOff>
    </xdr:to>
    <xdr:sp>
      <xdr:nvSpPr>
        <xdr:cNvPr id="13" name="Line 20"/>
        <xdr:cNvSpPr>
          <a:spLocks/>
        </xdr:cNvSpPr>
      </xdr:nvSpPr>
      <xdr:spPr>
        <a:xfrm flipV="1">
          <a:off x="10467975" y="275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17</xdr:row>
      <xdr:rowOff>0</xdr:rowOff>
    </xdr:from>
    <xdr:to>
      <xdr:col>20</xdr:col>
      <xdr:colOff>304800</xdr:colOff>
      <xdr:row>17</xdr:row>
      <xdr:rowOff>152400</xdr:rowOff>
    </xdr:to>
    <xdr:sp>
      <xdr:nvSpPr>
        <xdr:cNvPr id="14" name="Line 21"/>
        <xdr:cNvSpPr>
          <a:spLocks/>
        </xdr:cNvSpPr>
      </xdr:nvSpPr>
      <xdr:spPr>
        <a:xfrm flipV="1">
          <a:off x="12896850" y="2771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22</xdr:row>
      <xdr:rowOff>0</xdr:rowOff>
    </xdr:from>
    <xdr:to>
      <xdr:col>22</xdr:col>
      <xdr:colOff>314325</xdr:colOff>
      <xdr:row>23</xdr:row>
      <xdr:rowOff>0</xdr:rowOff>
    </xdr:to>
    <xdr:sp>
      <xdr:nvSpPr>
        <xdr:cNvPr id="15" name="Line 22"/>
        <xdr:cNvSpPr>
          <a:spLocks/>
        </xdr:cNvSpPr>
      </xdr:nvSpPr>
      <xdr:spPr>
        <a:xfrm flipV="1">
          <a:off x="14125575" y="3581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0</xdr:rowOff>
    </xdr:from>
    <xdr:to>
      <xdr:col>4</xdr:col>
      <xdr:colOff>295275</xdr:colOff>
      <xdr:row>28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3133725" y="4391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26</xdr:row>
      <xdr:rowOff>152400</xdr:rowOff>
    </xdr:from>
    <xdr:to>
      <xdr:col>8</xdr:col>
      <xdr:colOff>323850</xdr:colOff>
      <xdr:row>27</xdr:row>
      <xdr:rowOff>152400</xdr:rowOff>
    </xdr:to>
    <xdr:sp>
      <xdr:nvSpPr>
        <xdr:cNvPr id="17" name="Line 27"/>
        <xdr:cNvSpPr>
          <a:spLocks/>
        </xdr:cNvSpPr>
      </xdr:nvSpPr>
      <xdr:spPr>
        <a:xfrm flipV="1">
          <a:off x="5600700" y="4381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26</xdr:row>
      <xdr:rowOff>152400</xdr:rowOff>
    </xdr:from>
    <xdr:to>
      <xdr:col>12</xdr:col>
      <xdr:colOff>314325</xdr:colOff>
      <xdr:row>27</xdr:row>
      <xdr:rowOff>152400</xdr:rowOff>
    </xdr:to>
    <xdr:sp>
      <xdr:nvSpPr>
        <xdr:cNvPr id="18" name="Line 28"/>
        <xdr:cNvSpPr>
          <a:spLocks/>
        </xdr:cNvSpPr>
      </xdr:nvSpPr>
      <xdr:spPr>
        <a:xfrm flipV="1">
          <a:off x="8029575" y="4381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26</xdr:row>
      <xdr:rowOff>123825</xdr:rowOff>
    </xdr:from>
    <xdr:to>
      <xdr:col>16</xdr:col>
      <xdr:colOff>314325</xdr:colOff>
      <xdr:row>27</xdr:row>
      <xdr:rowOff>152400</xdr:rowOff>
    </xdr:to>
    <xdr:sp>
      <xdr:nvSpPr>
        <xdr:cNvPr id="19" name="Line 29"/>
        <xdr:cNvSpPr>
          <a:spLocks/>
        </xdr:cNvSpPr>
      </xdr:nvSpPr>
      <xdr:spPr>
        <a:xfrm flipV="1">
          <a:off x="10467975" y="4352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26</xdr:row>
      <xdr:rowOff>133350</xdr:rowOff>
    </xdr:from>
    <xdr:to>
      <xdr:col>20</xdr:col>
      <xdr:colOff>304800</xdr:colOff>
      <xdr:row>28</xdr:row>
      <xdr:rowOff>0</xdr:rowOff>
    </xdr:to>
    <xdr:sp>
      <xdr:nvSpPr>
        <xdr:cNvPr id="20" name="Line 30"/>
        <xdr:cNvSpPr>
          <a:spLocks/>
        </xdr:cNvSpPr>
      </xdr:nvSpPr>
      <xdr:spPr>
        <a:xfrm flipV="1">
          <a:off x="12896850" y="4362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202</xdr:row>
      <xdr:rowOff>114300</xdr:rowOff>
    </xdr:from>
    <xdr:to>
      <xdr:col>58</xdr:col>
      <xdr:colOff>514350</xdr:colOff>
      <xdr:row>207</xdr:row>
      <xdr:rowOff>114300</xdr:rowOff>
    </xdr:to>
    <xdr:sp>
      <xdr:nvSpPr>
        <xdr:cNvPr id="21" name="Oval 53"/>
        <xdr:cNvSpPr>
          <a:spLocks/>
        </xdr:cNvSpPr>
      </xdr:nvSpPr>
      <xdr:spPr>
        <a:xfrm>
          <a:off x="34575750" y="32899350"/>
          <a:ext cx="1695450" cy="83820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Maximize return on Assets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55</xdr:col>
      <xdr:colOff>409575</xdr:colOff>
      <xdr:row>206</xdr:row>
      <xdr:rowOff>95250</xdr:rowOff>
    </xdr:from>
    <xdr:to>
      <xdr:col>56</xdr:col>
      <xdr:colOff>161925</xdr:colOff>
      <xdr:row>207</xdr:row>
      <xdr:rowOff>114300</xdr:rowOff>
    </xdr:to>
    <xdr:sp>
      <xdr:nvSpPr>
        <xdr:cNvPr id="22" name="Line 54"/>
        <xdr:cNvSpPr>
          <a:spLocks/>
        </xdr:cNvSpPr>
      </xdr:nvSpPr>
      <xdr:spPr>
        <a:xfrm flipV="1">
          <a:off x="34337625" y="33556575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180975</xdr:colOff>
      <xdr:row>207</xdr:row>
      <xdr:rowOff>104775</xdr:rowOff>
    </xdr:from>
    <xdr:to>
      <xdr:col>56</xdr:col>
      <xdr:colOff>180975</xdr:colOff>
      <xdr:row>212</xdr:row>
      <xdr:rowOff>0</xdr:rowOff>
    </xdr:to>
    <xdr:sp>
      <xdr:nvSpPr>
        <xdr:cNvPr id="23" name="Oval 55"/>
        <xdr:cNvSpPr>
          <a:spLocks/>
        </xdr:cNvSpPr>
      </xdr:nvSpPr>
      <xdr:spPr>
        <a:xfrm>
          <a:off x="33499425" y="33728025"/>
          <a:ext cx="1219200" cy="7048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Profitable Growth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56</xdr:col>
      <xdr:colOff>257175</xdr:colOff>
      <xdr:row>209</xdr:row>
      <xdr:rowOff>47625</xdr:rowOff>
    </xdr:from>
    <xdr:to>
      <xdr:col>58</xdr:col>
      <xdr:colOff>219075</xdr:colOff>
      <xdr:row>213</xdr:row>
      <xdr:rowOff>38100</xdr:rowOff>
    </xdr:to>
    <xdr:sp>
      <xdr:nvSpPr>
        <xdr:cNvPr id="24" name="Oval 56"/>
        <xdr:cNvSpPr>
          <a:spLocks/>
        </xdr:cNvSpPr>
      </xdr:nvSpPr>
      <xdr:spPr>
        <a:xfrm>
          <a:off x="34794825" y="33994725"/>
          <a:ext cx="1181100" cy="63817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Leverage Assets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57</xdr:col>
      <xdr:colOff>228600</xdr:colOff>
      <xdr:row>207</xdr:row>
      <xdr:rowOff>133350</xdr:rowOff>
    </xdr:from>
    <xdr:to>
      <xdr:col>57</xdr:col>
      <xdr:colOff>228600</xdr:colOff>
      <xdr:row>208</xdr:row>
      <xdr:rowOff>152400</xdr:rowOff>
    </xdr:to>
    <xdr:sp>
      <xdr:nvSpPr>
        <xdr:cNvPr id="25" name="Line 57"/>
        <xdr:cNvSpPr>
          <a:spLocks/>
        </xdr:cNvSpPr>
      </xdr:nvSpPr>
      <xdr:spPr>
        <a:xfrm flipV="1">
          <a:off x="35375850" y="33756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352425</xdr:colOff>
      <xdr:row>207</xdr:row>
      <xdr:rowOff>114300</xdr:rowOff>
    </xdr:from>
    <xdr:to>
      <xdr:col>61</xdr:col>
      <xdr:colOff>247650</xdr:colOff>
      <xdr:row>212</xdr:row>
      <xdr:rowOff>123825</xdr:rowOff>
    </xdr:to>
    <xdr:sp>
      <xdr:nvSpPr>
        <xdr:cNvPr id="26" name="Oval 58"/>
        <xdr:cNvSpPr>
          <a:spLocks/>
        </xdr:cNvSpPr>
      </xdr:nvSpPr>
      <xdr:spPr>
        <a:xfrm>
          <a:off x="36109275" y="33737550"/>
          <a:ext cx="1724025" cy="8191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Control Operating Costs
</a:t>
          </a:r>
        </a:p>
      </xdr:txBody>
    </xdr:sp>
    <xdr:clientData/>
  </xdr:twoCellAnchor>
  <xdr:twoCellAnchor>
    <xdr:from>
      <xdr:col>58</xdr:col>
      <xdr:colOff>466725</xdr:colOff>
      <xdr:row>206</xdr:row>
      <xdr:rowOff>28575</xdr:rowOff>
    </xdr:from>
    <xdr:to>
      <xdr:col>59</xdr:col>
      <xdr:colOff>219075</xdr:colOff>
      <xdr:row>207</xdr:row>
      <xdr:rowOff>142875</xdr:rowOff>
    </xdr:to>
    <xdr:sp>
      <xdr:nvSpPr>
        <xdr:cNvPr id="27" name="Line 59"/>
        <xdr:cNvSpPr>
          <a:spLocks/>
        </xdr:cNvSpPr>
      </xdr:nvSpPr>
      <xdr:spPr>
        <a:xfrm flipH="1" flipV="1">
          <a:off x="36223575" y="33489900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152400</xdr:colOff>
      <xdr:row>214</xdr:row>
      <xdr:rowOff>104775</xdr:rowOff>
    </xdr:from>
    <xdr:to>
      <xdr:col>56</xdr:col>
      <xdr:colOff>304800</xdr:colOff>
      <xdr:row>218</xdr:row>
      <xdr:rowOff>104775</xdr:rowOff>
    </xdr:to>
    <xdr:sp>
      <xdr:nvSpPr>
        <xdr:cNvPr id="28" name="Oval 60"/>
        <xdr:cNvSpPr>
          <a:spLocks/>
        </xdr:cNvSpPr>
      </xdr:nvSpPr>
      <xdr:spPr>
        <a:xfrm>
          <a:off x="33470850" y="34861500"/>
          <a:ext cx="1371600" cy="67627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Innovative Solutions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55</xdr:col>
      <xdr:colOff>504825</xdr:colOff>
      <xdr:row>218</xdr:row>
      <xdr:rowOff>9525</xdr:rowOff>
    </xdr:from>
    <xdr:to>
      <xdr:col>58</xdr:col>
      <xdr:colOff>323850</xdr:colOff>
      <xdr:row>222</xdr:row>
      <xdr:rowOff>114300</xdr:rowOff>
    </xdr:to>
    <xdr:sp>
      <xdr:nvSpPr>
        <xdr:cNvPr id="29" name="Oval 61"/>
        <xdr:cNvSpPr>
          <a:spLocks/>
        </xdr:cNvSpPr>
      </xdr:nvSpPr>
      <xdr:spPr>
        <a:xfrm>
          <a:off x="34432875" y="35442525"/>
          <a:ext cx="1647825" cy="75247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Stable / Quality Suppliers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58</xdr:col>
      <xdr:colOff>285750</xdr:colOff>
      <xdr:row>216</xdr:row>
      <xdr:rowOff>0</xdr:rowOff>
    </xdr:from>
    <xdr:to>
      <xdr:col>60</xdr:col>
      <xdr:colOff>342900</xdr:colOff>
      <xdr:row>220</xdr:row>
      <xdr:rowOff>19050</xdr:rowOff>
    </xdr:to>
    <xdr:sp>
      <xdr:nvSpPr>
        <xdr:cNvPr id="30" name="Oval 62"/>
        <xdr:cNvSpPr>
          <a:spLocks/>
        </xdr:cNvSpPr>
      </xdr:nvSpPr>
      <xdr:spPr>
        <a:xfrm>
          <a:off x="36042600" y="35109150"/>
          <a:ext cx="1276350" cy="6667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Reliable Service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57</xdr:col>
      <xdr:colOff>104775</xdr:colOff>
      <xdr:row>214</xdr:row>
      <xdr:rowOff>85725</xdr:rowOff>
    </xdr:from>
    <xdr:to>
      <xdr:col>57</xdr:col>
      <xdr:colOff>104775</xdr:colOff>
      <xdr:row>218</xdr:row>
      <xdr:rowOff>0</xdr:rowOff>
    </xdr:to>
    <xdr:sp>
      <xdr:nvSpPr>
        <xdr:cNvPr id="31" name="Line 63"/>
        <xdr:cNvSpPr>
          <a:spLocks/>
        </xdr:cNvSpPr>
      </xdr:nvSpPr>
      <xdr:spPr>
        <a:xfrm flipV="1">
          <a:off x="35252025" y="34842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212</xdr:row>
      <xdr:rowOff>123825</xdr:rowOff>
    </xdr:from>
    <xdr:to>
      <xdr:col>55</xdr:col>
      <xdr:colOff>571500</xdr:colOff>
      <xdr:row>214</xdr:row>
      <xdr:rowOff>76200</xdr:rowOff>
    </xdr:to>
    <xdr:sp>
      <xdr:nvSpPr>
        <xdr:cNvPr id="32" name="Line 64"/>
        <xdr:cNvSpPr>
          <a:spLocks/>
        </xdr:cNvSpPr>
      </xdr:nvSpPr>
      <xdr:spPr>
        <a:xfrm flipV="1">
          <a:off x="34166175" y="34556700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523875</xdr:colOff>
      <xdr:row>214</xdr:row>
      <xdr:rowOff>76200</xdr:rowOff>
    </xdr:from>
    <xdr:to>
      <xdr:col>59</xdr:col>
      <xdr:colOff>76200</xdr:colOff>
      <xdr:row>216</xdr:row>
      <xdr:rowOff>19050</xdr:rowOff>
    </xdr:to>
    <xdr:sp>
      <xdr:nvSpPr>
        <xdr:cNvPr id="33" name="Line 65"/>
        <xdr:cNvSpPr>
          <a:spLocks/>
        </xdr:cNvSpPr>
      </xdr:nvSpPr>
      <xdr:spPr>
        <a:xfrm flipH="1" flipV="1">
          <a:off x="36280725" y="34832925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104775</xdr:colOff>
      <xdr:row>229</xdr:row>
      <xdr:rowOff>47625</xdr:rowOff>
    </xdr:from>
    <xdr:to>
      <xdr:col>55</xdr:col>
      <xdr:colOff>314325</xdr:colOff>
      <xdr:row>233</xdr:row>
      <xdr:rowOff>57150</xdr:rowOff>
    </xdr:to>
    <xdr:sp>
      <xdr:nvSpPr>
        <xdr:cNvPr id="34" name="Oval 66"/>
        <xdr:cNvSpPr>
          <a:spLocks/>
        </xdr:cNvSpPr>
      </xdr:nvSpPr>
      <xdr:spPr>
        <a:xfrm>
          <a:off x="32813625" y="37290375"/>
          <a:ext cx="1428750" cy="65722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Form new partnerships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55</xdr:col>
      <xdr:colOff>419100</xdr:colOff>
      <xdr:row>230</xdr:row>
      <xdr:rowOff>76200</xdr:rowOff>
    </xdr:from>
    <xdr:to>
      <xdr:col>58</xdr:col>
      <xdr:colOff>190500</xdr:colOff>
      <xdr:row>235</xdr:row>
      <xdr:rowOff>38100</xdr:rowOff>
    </xdr:to>
    <xdr:sp>
      <xdr:nvSpPr>
        <xdr:cNvPr id="35" name="Oval 67"/>
        <xdr:cNvSpPr>
          <a:spLocks/>
        </xdr:cNvSpPr>
      </xdr:nvSpPr>
      <xdr:spPr>
        <a:xfrm>
          <a:off x="34347150" y="37480875"/>
          <a:ext cx="1600200" cy="77152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Cross Delivery of Services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54</xdr:col>
      <xdr:colOff>200025</xdr:colOff>
      <xdr:row>227</xdr:row>
      <xdr:rowOff>85725</xdr:rowOff>
    </xdr:from>
    <xdr:to>
      <xdr:col>54</xdr:col>
      <xdr:colOff>371475</xdr:colOff>
      <xdr:row>229</xdr:row>
      <xdr:rowOff>38100</xdr:rowOff>
    </xdr:to>
    <xdr:sp>
      <xdr:nvSpPr>
        <xdr:cNvPr id="36" name="Line 68"/>
        <xdr:cNvSpPr>
          <a:spLocks/>
        </xdr:cNvSpPr>
      </xdr:nvSpPr>
      <xdr:spPr>
        <a:xfrm flipV="1">
          <a:off x="33518475" y="37004625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228</xdr:row>
      <xdr:rowOff>47625</xdr:rowOff>
    </xdr:from>
    <xdr:to>
      <xdr:col>57</xdr:col>
      <xdr:colOff>19050</xdr:colOff>
      <xdr:row>230</xdr:row>
      <xdr:rowOff>66675</xdr:rowOff>
    </xdr:to>
    <xdr:sp>
      <xdr:nvSpPr>
        <xdr:cNvPr id="37" name="Line 69"/>
        <xdr:cNvSpPr>
          <a:spLocks/>
        </xdr:cNvSpPr>
      </xdr:nvSpPr>
      <xdr:spPr>
        <a:xfrm flipV="1">
          <a:off x="35166300" y="37128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200025</xdr:colOff>
      <xdr:row>229</xdr:row>
      <xdr:rowOff>0</xdr:rowOff>
    </xdr:from>
    <xdr:to>
      <xdr:col>62</xdr:col>
      <xdr:colOff>47625</xdr:colOff>
      <xdr:row>233</xdr:row>
      <xdr:rowOff>38100</xdr:rowOff>
    </xdr:to>
    <xdr:sp>
      <xdr:nvSpPr>
        <xdr:cNvPr id="38" name="Oval 70"/>
        <xdr:cNvSpPr>
          <a:spLocks/>
        </xdr:cNvSpPr>
      </xdr:nvSpPr>
      <xdr:spPr>
        <a:xfrm>
          <a:off x="36566475" y="37242750"/>
          <a:ext cx="1676400" cy="68580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Optimal Asset Utilization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60</xdr:col>
      <xdr:colOff>571500</xdr:colOff>
      <xdr:row>212</xdr:row>
      <xdr:rowOff>66675</xdr:rowOff>
    </xdr:from>
    <xdr:to>
      <xdr:col>60</xdr:col>
      <xdr:colOff>571500</xdr:colOff>
      <xdr:row>228</xdr:row>
      <xdr:rowOff>152400</xdr:rowOff>
    </xdr:to>
    <xdr:sp>
      <xdr:nvSpPr>
        <xdr:cNvPr id="39" name="Line 71"/>
        <xdr:cNvSpPr>
          <a:spLocks/>
        </xdr:cNvSpPr>
      </xdr:nvSpPr>
      <xdr:spPr>
        <a:xfrm flipV="1">
          <a:off x="37547550" y="3449955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212</xdr:row>
      <xdr:rowOff>57150</xdr:rowOff>
    </xdr:from>
    <xdr:to>
      <xdr:col>60</xdr:col>
      <xdr:colOff>571500</xdr:colOff>
      <xdr:row>214</xdr:row>
      <xdr:rowOff>123825</xdr:rowOff>
    </xdr:to>
    <xdr:sp>
      <xdr:nvSpPr>
        <xdr:cNvPr id="40" name="Line 72"/>
        <xdr:cNvSpPr>
          <a:spLocks/>
        </xdr:cNvSpPr>
      </xdr:nvSpPr>
      <xdr:spPr>
        <a:xfrm flipH="1" flipV="1">
          <a:off x="35985450" y="34490025"/>
          <a:ext cx="1562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161925</xdr:colOff>
      <xdr:row>235</xdr:row>
      <xdr:rowOff>133350</xdr:rowOff>
    </xdr:from>
    <xdr:to>
      <xdr:col>55</xdr:col>
      <xdr:colOff>314325</xdr:colOff>
      <xdr:row>240</xdr:row>
      <xdr:rowOff>0</xdr:rowOff>
    </xdr:to>
    <xdr:sp>
      <xdr:nvSpPr>
        <xdr:cNvPr id="41" name="Oval 73"/>
        <xdr:cNvSpPr>
          <a:spLocks/>
        </xdr:cNvSpPr>
      </xdr:nvSpPr>
      <xdr:spPr>
        <a:xfrm>
          <a:off x="32870775" y="38347650"/>
          <a:ext cx="1371600" cy="67627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Develop new services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55</xdr:col>
      <xdr:colOff>485775</xdr:colOff>
      <xdr:row>237</xdr:row>
      <xdr:rowOff>0</xdr:rowOff>
    </xdr:from>
    <xdr:to>
      <xdr:col>58</xdr:col>
      <xdr:colOff>209550</xdr:colOff>
      <xdr:row>243</xdr:row>
      <xdr:rowOff>38100</xdr:rowOff>
    </xdr:to>
    <xdr:sp>
      <xdr:nvSpPr>
        <xdr:cNvPr id="42" name="Oval 74"/>
        <xdr:cNvSpPr>
          <a:spLocks/>
        </xdr:cNvSpPr>
      </xdr:nvSpPr>
      <xdr:spPr>
        <a:xfrm>
          <a:off x="34413825" y="38538150"/>
          <a:ext cx="1552575" cy="10096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Seamless customer processing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57</xdr:col>
      <xdr:colOff>19050</xdr:colOff>
      <xdr:row>235</xdr:row>
      <xdr:rowOff>114300</xdr:rowOff>
    </xdr:from>
    <xdr:to>
      <xdr:col>57</xdr:col>
      <xdr:colOff>19050</xdr:colOff>
      <xdr:row>237</xdr:row>
      <xdr:rowOff>0</xdr:rowOff>
    </xdr:to>
    <xdr:sp>
      <xdr:nvSpPr>
        <xdr:cNvPr id="43" name="Line 75"/>
        <xdr:cNvSpPr>
          <a:spLocks/>
        </xdr:cNvSpPr>
      </xdr:nvSpPr>
      <xdr:spPr>
        <a:xfrm flipV="1">
          <a:off x="35166300" y="38328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228600</xdr:colOff>
      <xdr:row>233</xdr:row>
      <xdr:rowOff>133350</xdr:rowOff>
    </xdr:from>
    <xdr:to>
      <xdr:col>54</xdr:col>
      <xdr:colOff>238125</xdr:colOff>
      <xdr:row>235</xdr:row>
      <xdr:rowOff>123825</xdr:rowOff>
    </xdr:to>
    <xdr:sp>
      <xdr:nvSpPr>
        <xdr:cNvPr id="44" name="Line 76"/>
        <xdr:cNvSpPr>
          <a:spLocks/>
        </xdr:cNvSpPr>
      </xdr:nvSpPr>
      <xdr:spPr>
        <a:xfrm flipV="1">
          <a:off x="33547050" y="380238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190500</xdr:colOff>
      <xdr:row>241</xdr:row>
      <xdr:rowOff>142875</xdr:rowOff>
    </xdr:from>
    <xdr:to>
      <xdr:col>55</xdr:col>
      <xdr:colOff>419100</xdr:colOff>
      <xdr:row>246</xdr:row>
      <xdr:rowOff>152400</xdr:rowOff>
    </xdr:to>
    <xdr:sp>
      <xdr:nvSpPr>
        <xdr:cNvPr id="45" name="Oval 77"/>
        <xdr:cNvSpPr>
          <a:spLocks/>
        </xdr:cNvSpPr>
      </xdr:nvSpPr>
      <xdr:spPr>
        <a:xfrm>
          <a:off x="32899350" y="39328725"/>
          <a:ext cx="1447800" cy="8191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Research &amp; Development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54</xdr:col>
      <xdr:colOff>285750</xdr:colOff>
      <xdr:row>240</xdr:row>
      <xdr:rowOff>38100</xdr:rowOff>
    </xdr:from>
    <xdr:to>
      <xdr:col>54</xdr:col>
      <xdr:colOff>285750</xdr:colOff>
      <xdr:row>241</xdr:row>
      <xdr:rowOff>133350</xdr:rowOff>
    </xdr:to>
    <xdr:sp>
      <xdr:nvSpPr>
        <xdr:cNvPr id="46" name="Line 78"/>
        <xdr:cNvSpPr>
          <a:spLocks/>
        </xdr:cNvSpPr>
      </xdr:nvSpPr>
      <xdr:spPr>
        <a:xfrm flipV="1">
          <a:off x="33604200" y="39062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234</xdr:row>
      <xdr:rowOff>85725</xdr:rowOff>
    </xdr:from>
    <xdr:to>
      <xdr:col>60</xdr:col>
      <xdr:colOff>533400</xdr:colOff>
      <xdr:row>238</xdr:row>
      <xdr:rowOff>114300</xdr:rowOff>
    </xdr:to>
    <xdr:sp>
      <xdr:nvSpPr>
        <xdr:cNvPr id="47" name="Oval 79"/>
        <xdr:cNvSpPr>
          <a:spLocks/>
        </xdr:cNvSpPr>
      </xdr:nvSpPr>
      <xdr:spPr>
        <a:xfrm>
          <a:off x="35956875" y="38138100"/>
          <a:ext cx="1552575" cy="67627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59</xdr:col>
      <xdr:colOff>495300</xdr:colOff>
      <xdr:row>233</xdr:row>
      <xdr:rowOff>47625</xdr:rowOff>
    </xdr:from>
    <xdr:to>
      <xdr:col>60</xdr:col>
      <xdr:colOff>9525</xdr:colOff>
      <xdr:row>234</xdr:row>
      <xdr:rowOff>76200</xdr:rowOff>
    </xdr:to>
    <xdr:sp>
      <xdr:nvSpPr>
        <xdr:cNvPr id="48" name="Line 80"/>
        <xdr:cNvSpPr>
          <a:spLocks/>
        </xdr:cNvSpPr>
      </xdr:nvSpPr>
      <xdr:spPr>
        <a:xfrm flipV="1">
          <a:off x="36861750" y="37938075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390525</xdr:colOff>
      <xdr:row>237</xdr:row>
      <xdr:rowOff>152400</xdr:rowOff>
    </xdr:from>
    <xdr:to>
      <xdr:col>63</xdr:col>
      <xdr:colOff>295275</xdr:colOff>
      <xdr:row>242</xdr:row>
      <xdr:rowOff>76200</xdr:rowOff>
    </xdr:to>
    <xdr:sp>
      <xdr:nvSpPr>
        <xdr:cNvPr id="49" name="Oval 81"/>
        <xdr:cNvSpPr>
          <a:spLocks/>
        </xdr:cNvSpPr>
      </xdr:nvSpPr>
      <xdr:spPr>
        <a:xfrm>
          <a:off x="37366575" y="38690550"/>
          <a:ext cx="1733550" cy="73342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Improved Asset Allocation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61</xdr:col>
      <xdr:colOff>257175</xdr:colOff>
      <xdr:row>233</xdr:row>
      <xdr:rowOff>76200</xdr:rowOff>
    </xdr:from>
    <xdr:to>
      <xdr:col>61</xdr:col>
      <xdr:colOff>571500</xdr:colOff>
      <xdr:row>237</xdr:row>
      <xdr:rowOff>142875</xdr:rowOff>
    </xdr:to>
    <xdr:sp>
      <xdr:nvSpPr>
        <xdr:cNvPr id="50" name="Line 82"/>
        <xdr:cNvSpPr>
          <a:spLocks/>
        </xdr:cNvSpPr>
      </xdr:nvSpPr>
      <xdr:spPr>
        <a:xfrm flipH="1" flipV="1">
          <a:off x="37842825" y="37966650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190500</xdr:colOff>
      <xdr:row>251</xdr:row>
      <xdr:rowOff>123825</xdr:rowOff>
    </xdr:from>
    <xdr:to>
      <xdr:col>56</xdr:col>
      <xdr:colOff>38100</xdr:colOff>
      <xdr:row>257</xdr:row>
      <xdr:rowOff>114300</xdr:rowOff>
    </xdr:to>
    <xdr:sp>
      <xdr:nvSpPr>
        <xdr:cNvPr id="51" name="Oval 83"/>
        <xdr:cNvSpPr>
          <a:spLocks/>
        </xdr:cNvSpPr>
      </xdr:nvSpPr>
      <xdr:spPr>
        <a:xfrm>
          <a:off x="32899350" y="40957500"/>
          <a:ext cx="1676400" cy="96202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 / Customer Driven Skills
</a:t>
          </a:r>
        </a:p>
      </xdr:txBody>
    </xdr:sp>
    <xdr:clientData/>
  </xdr:twoCellAnchor>
  <xdr:twoCellAnchor>
    <xdr:from>
      <xdr:col>54</xdr:col>
      <xdr:colOff>447675</xdr:colOff>
      <xdr:row>250</xdr:row>
      <xdr:rowOff>28575</xdr:rowOff>
    </xdr:from>
    <xdr:to>
      <xdr:col>54</xdr:col>
      <xdr:colOff>571500</xdr:colOff>
      <xdr:row>251</xdr:row>
      <xdr:rowOff>114300</xdr:rowOff>
    </xdr:to>
    <xdr:sp>
      <xdr:nvSpPr>
        <xdr:cNvPr id="52" name="Line 84"/>
        <xdr:cNvSpPr>
          <a:spLocks/>
        </xdr:cNvSpPr>
      </xdr:nvSpPr>
      <xdr:spPr>
        <a:xfrm flipV="1">
          <a:off x="33766125" y="40700325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250</xdr:row>
      <xdr:rowOff>95250</xdr:rowOff>
    </xdr:from>
    <xdr:to>
      <xdr:col>60</xdr:col>
      <xdr:colOff>28575</xdr:colOff>
      <xdr:row>256</xdr:row>
      <xdr:rowOff>95250</xdr:rowOff>
    </xdr:to>
    <xdr:sp>
      <xdr:nvSpPr>
        <xdr:cNvPr id="53" name="Oval 85"/>
        <xdr:cNvSpPr>
          <a:spLocks/>
        </xdr:cNvSpPr>
      </xdr:nvSpPr>
      <xdr:spPr>
        <a:xfrm>
          <a:off x="35356800" y="40767000"/>
          <a:ext cx="1647825" cy="971550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High Levels of Employee Satisfaction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58</xdr:col>
      <xdr:colOff>428625</xdr:colOff>
      <xdr:row>248</xdr:row>
      <xdr:rowOff>0</xdr:rowOff>
    </xdr:from>
    <xdr:to>
      <xdr:col>58</xdr:col>
      <xdr:colOff>428625</xdr:colOff>
      <xdr:row>250</xdr:row>
      <xdr:rowOff>76200</xdr:rowOff>
    </xdr:to>
    <xdr:sp>
      <xdr:nvSpPr>
        <xdr:cNvPr id="54" name="Line 86"/>
        <xdr:cNvSpPr>
          <a:spLocks/>
        </xdr:cNvSpPr>
      </xdr:nvSpPr>
      <xdr:spPr>
        <a:xfrm flipV="1">
          <a:off x="36185475" y="403193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514350</xdr:colOff>
      <xdr:row>250</xdr:row>
      <xdr:rowOff>85725</xdr:rowOff>
    </xdr:from>
    <xdr:to>
      <xdr:col>63</xdr:col>
      <xdr:colOff>304800</xdr:colOff>
      <xdr:row>256</xdr:row>
      <xdr:rowOff>76200</xdr:rowOff>
    </xdr:to>
    <xdr:sp>
      <xdr:nvSpPr>
        <xdr:cNvPr id="55" name="Oval 87"/>
        <xdr:cNvSpPr>
          <a:spLocks/>
        </xdr:cNvSpPr>
      </xdr:nvSpPr>
      <xdr:spPr>
        <a:xfrm>
          <a:off x="37490400" y="40757475"/>
          <a:ext cx="1619250" cy="962025"/>
        </a:xfrm>
        <a:prstGeom prst="ellipse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Effective Leadership in Management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61</xdr:col>
      <xdr:colOff>371475</xdr:colOff>
      <xdr:row>247</xdr:row>
      <xdr:rowOff>114300</xdr:rowOff>
    </xdr:from>
    <xdr:to>
      <xdr:col>62</xdr:col>
      <xdr:colOff>47625</xdr:colOff>
      <xdr:row>250</xdr:row>
      <xdr:rowOff>76200</xdr:rowOff>
    </xdr:to>
    <xdr:sp>
      <xdr:nvSpPr>
        <xdr:cNvPr id="56" name="Line 88"/>
        <xdr:cNvSpPr>
          <a:spLocks/>
        </xdr:cNvSpPr>
      </xdr:nvSpPr>
      <xdr:spPr>
        <a:xfrm flipH="1" flipV="1">
          <a:off x="37957125" y="40271700"/>
          <a:ext cx="285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ndres\CONFIG~1\Temp\Documents%20and%20Settings\elina.ABRECHA\Configuraci&#243;n%20local\Archivos%20temporales%20de%20Internet\Content.IE5\SLIZ81QN\Cuadro%20de%20Mando%20I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ndres\CONFIG~1\Temp\Documents%20and%20Settings\elina.ABRECHA\Configuraci&#243;n%20local\Archivos%20temporales%20de%20Internet\Content.IE5\SLIZ81QN\CMI%20Marcelo%20Cos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"/>
      <sheetName val="La Pirámide del BSC"/>
      <sheetName val="Cronograma"/>
      <sheetName val="Formación de los Equipos"/>
      <sheetName val="Checklist de la Información"/>
      <sheetName val="Visión - Misión - Valores"/>
      <sheetName val="Modelo Estratégico"/>
      <sheetName val="Temas Estratégicos - Objetivos"/>
      <sheetName val="Indicadores - Metas"/>
      <sheetName val="Definición de los Indicadores"/>
      <sheetName val="Balanced ScoreCard"/>
      <sheetName val="4 - Core Team Checklist"/>
      <sheetName val="6 - Themes Checklist"/>
      <sheetName val="9 - Measurement Summary"/>
      <sheetName val="10 - Lag Lead Comparison"/>
      <sheetName val="11 - Target Checklist"/>
      <sheetName val="12 - Program Attributes"/>
      <sheetName val="13 - Program Selection Grid"/>
      <sheetName val="Resumen O - I - M - P"/>
      <sheetName val="Control vs Estrategia"/>
      <sheetName val="16 - Generic Model"/>
      <sheetName val="17 - Measurement Basics"/>
      <sheetName val="18 - Implementation Plan"/>
      <sheetName val="Visión"/>
      <sheetName val="Misión"/>
      <sheetName val="Valores"/>
      <sheetName val="Factores externos"/>
      <sheetName val="Fuerzas de la Industria"/>
      <sheetName val="Amenazas y Oportunidades"/>
      <sheetName val="Evaluación Competitiva"/>
      <sheetName val="Debilidades y Fortalezas"/>
      <sheetName val="Generación de Estrategias"/>
      <sheetName val="Definir Temas, Persp, y Objet."/>
      <sheetName val="Definir Indic. y Metas"/>
      <sheetName val="Relaciones Causa-Efecto"/>
      <sheetName val="Definir los Programas de Acción"/>
      <sheetName val="Fichas de los Indic."/>
      <sheetName val="Relación Programas-Objetivos"/>
      <sheetName val="Mapas Estratégicos"/>
      <sheetName val="Seguimiento los Objetivos e Ind"/>
      <sheetName val="Seguimiento de los Programas"/>
      <sheetName val="Ejemplo Responsabilida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I"/>
      <sheetName val="Visión"/>
      <sheetName val="Misión"/>
      <sheetName val="Valores"/>
      <sheetName val="Factores externos"/>
      <sheetName val="Fuerzas de la Industria"/>
      <sheetName val="Amenazas y Oportunidades"/>
      <sheetName val="Evaluación Competitiva"/>
      <sheetName val="Debilidades y Fortalezas"/>
      <sheetName val="Generación de Estrategias"/>
      <sheetName val="Modelo Estratégico"/>
      <sheetName val="Definir Temas, Persp, y Objet."/>
      <sheetName val="Definir Indic. y Metas"/>
      <sheetName val="Relaciones Causa-Efecto"/>
      <sheetName val="Definir los Programas de Acción"/>
      <sheetName val="Fichas de los Indic."/>
      <sheetName val="Relación Programas-Objetivos"/>
      <sheetName val="Mapas Estratégicos"/>
      <sheetName val="Seguimiento los Objetivos e Ind"/>
      <sheetName val="Seguimiento de los Programas"/>
      <sheetName val="Ejemplo Responsabil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1" width="9.140625" style="1" customWidth="1"/>
    <col min="12" max="14" width="15.8515625" style="1" customWidth="1"/>
    <col min="15" max="16384" width="9.140625" style="1" customWidth="1"/>
  </cols>
  <sheetData>
    <row r="1" ht="15">
      <c r="A1" s="153"/>
    </row>
    <row r="2" ht="15">
      <c r="A2" s="153"/>
    </row>
    <row r="3" ht="15">
      <c r="A3" s="153"/>
    </row>
    <row r="4" spans="1:11" ht="24">
      <c r="A4" s="153"/>
      <c r="E4" s="157" t="s">
        <v>222</v>
      </c>
      <c r="F4" s="157"/>
      <c r="G4" s="157"/>
      <c r="H4" s="157"/>
      <c r="I4" s="157"/>
      <c r="J4" s="157"/>
      <c r="K4" s="157"/>
    </row>
    <row r="5" ht="15">
      <c r="A5" s="153"/>
    </row>
    <row r="6" ht="15">
      <c r="A6" s="153"/>
    </row>
    <row r="7" ht="15">
      <c r="A7" s="153"/>
    </row>
    <row r="8" ht="15">
      <c r="A8" s="153"/>
    </row>
    <row r="9" spans="1:11" ht="15.75" customHeight="1">
      <c r="A9" s="153"/>
      <c r="E9" s="158" t="s">
        <v>221</v>
      </c>
      <c r="F9" s="158"/>
      <c r="G9" s="158"/>
      <c r="H9" s="158"/>
      <c r="I9" s="158"/>
      <c r="J9" s="158"/>
      <c r="K9" s="158"/>
    </row>
    <row r="10" spans="1:11" ht="15">
      <c r="A10" s="153"/>
      <c r="E10" s="158"/>
      <c r="F10" s="158"/>
      <c r="G10" s="158"/>
      <c r="H10" s="158"/>
      <c r="I10" s="158"/>
      <c r="J10" s="158"/>
      <c r="K10" s="158"/>
    </row>
    <row r="11" ht="15">
      <c r="A11" s="153"/>
    </row>
    <row r="12" ht="16.5" customHeight="1">
      <c r="A12" s="153"/>
    </row>
    <row r="13" ht="16.5" customHeight="1">
      <c r="A13" s="154"/>
    </row>
    <row r="14" spans="1:10" ht="16.5" customHeight="1">
      <c r="A14" s="154"/>
      <c r="F14" s="158" t="s">
        <v>220</v>
      </c>
      <c r="G14" s="158"/>
      <c r="H14" s="158"/>
      <c r="I14" s="158"/>
      <c r="J14" s="158"/>
    </row>
    <row r="15" spans="4:10" ht="16.5" customHeight="1">
      <c r="D15" s="156"/>
      <c r="F15" s="158"/>
      <c r="G15" s="158"/>
      <c r="H15" s="158"/>
      <c r="I15" s="158"/>
      <c r="J15" s="158"/>
    </row>
    <row r="16" ht="16.5" customHeight="1"/>
    <row r="17" spans="4:9" ht="16.5" customHeight="1">
      <c r="D17" s="156"/>
      <c r="I17" s="155"/>
    </row>
    <row r="18" ht="16.5" customHeight="1">
      <c r="A18" s="154"/>
    </row>
    <row r="19" ht="16.5" customHeight="1">
      <c r="A19" s="154"/>
    </row>
    <row r="20" ht="15">
      <c r="A20" s="153"/>
    </row>
    <row r="21" ht="15">
      <c r="A21" s="153"/>
    </row>
    <row r="22" ht="15">
      <c r="A22" s="153"/>
    </row>
    <row r="23" ht="15">
      <c r="A23" s="153"/>
    </row>
  </sheetData>
  <sheetProtection/>
  <mergeCells count="3">
    <mergeCell ref="E4:K4"/>
    <mergeCell ref="E9:K10"/>
    <mergeCell ref="F14:J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98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3.57421875" style="1" customWidth="1"/>
    <col min="2" max="2" width="3.421875" style="1" customWidth="1"/>
    <col min="3" max="4" width="4.421875" style="1" customWidth="1"/>
    <col min="5" max="5" width="45.8515625" style="1" customWidth="1"/>
    <col min="6" max="6" width="6.140625" style="1" customWidth="1"/>
    <col min="7" max="7" width="6.28125" style="1" customWidth="1"/>
    <col min="8" max="8" width="68.28125" style="1" customWidth="1"/>
    <col min="9" max="9" width="4.57421875" style="1" customWidth="1"/>
    <col min="10" max="10" width="5.421875" style="1" customWidth="1"/>
    <col min="11" max="12" width="14.28125" style="1" customWidth="1"/>
    <col min="13" max="13" width="9.7109375" style="1" customWidth="1"/>
    <col min="14" max="14" width="8.7109375" style="1" customWidth="1"/>
    <col min="15" max="18" width="11.7109375" style="30" bestFit="1" customWidth="1"/>
    <col min="19" max="19" width="13.57421875" style="30" customWidth="1"/>
    <col min="20" max="20" width="12.7109375" style="30" customWidth="1"/>
    <col min="21" max="21" width="14.28125" style="30" customWidth="1"/>
    <col min="22" max="28" width="8.57421875" style="30" customWidth="1"/>
    <col min="29" max="29" width="4.7109375" style="1" customWidth="1"/>
    <col min="30" max="16384" width="11.421875" style="1" customWidth="1"/>
  </cols>
  <sheetData>
    <row r="1" spans="1:28" ht="13.5" thickBot="1">
      <c r="A1" s="1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9" ht="13.5" thickBot="1">
      <c r="B2" s="4"/>
      <c r="C2" s="5"/>
      <c r="D2" s="5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</row>
    <row r="3" spans="2:29" ht="16.5" customHeight="1" thickBot="1">
      <c r="B3" s="8"/>
      <c r="C3" s="177" t="s">
        <v>29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0"/>
    </row>
    <row r="4" spans="2:29" ht="13.5" thickBot="1">
      <c r="B4" s="12"/>
      <c r="C4" s="13"/>
      <c r="D4" s="13"/>
      <c r="E4" s="14"/>
      <c r="F4" s="14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5"/>
    </row>
    <row r="5" spans="15:28" ht="13.5" thickBot="1"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9" ht="13.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7"/>
    </row>
    <row r="7" spans="2:29" ht="13.5" thickBot="1">
      <c r="B7" s="8"/>
      <c r="C7" s="22" t="s">
        <v>205</v>
      </c>
      <c r="D7" s="23"/>
      <c r="E7" s="24"/>
      <c r="F7" s="14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2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13.5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2:29" ht="26.25" customHeight="1" thickBot="1">
      <c r="B9" s="8"/>
      <c r="C9" s="9"/>
      <c r="D9" s="9"/>
      <c r="E9" s="159" t="s">
        <v>30</v>
      </c>
      <c r="F9" s="166" t="s">
        <v>212</v>
      </c>
      <c r="G9" s="167"/>
      <c r="H9" s="125" t="s">
        <v>31</v>
      </c>
      <c r="I9" s="175" t="s">
        <v>219</v>
      </c>
      <c r="J9" s="173" t="s">
        <v>215</v>
      </c>
      <c r="K9" s="166" t="s">
        <v>39</v>
      </c>
      <c r="L9" s="167"/>
      <c r="M9" s="164" t="s">
        <v>207</v>
      </c>
      <c r="N9" s="164" t="s">
        <v>206</v>
      </c>
      <c r="O9" s="164" t="s">
        <v>204</v>
      </c>
      <c r="P9" s="159" t="s">
        <v>32</v>
      </c>
      <c r="Q9" s="160"/>
      <c r="R9" s="160"/>
      <c r="S9" s="159" t="s">
        <v>179</v>
      </c>
      <c r="T9" s="160"/>
      <c r="U9" s="160"/>
      <c r="V9" s="164" t="s">
        <v>218</v>
      </c>
      <c r="W9" s="179" t="s">
        <v>214</v>
      </c>
      <c r="X9" s="180"/>
      <c r="Y9" s="180"/>
      <c r="Z9" s="180"/>
      <c r="AA9" s="180"/>
      <c r="AB9" s="181"/>
      <c r="AC9" s="10"/>
    </row>
    <row r="10" spans="2:29" ht="21.75" customHeight="1" thickBot="1">
      <c r="B10" s="8"/>
      <c r="C10" s="9"/>
      <c r="D10" s="9"/>
      <c r="E10" s="172"/>
      <c r="F10" s="140" t="s">
        <v>88</v>
      </c>
      <c r="G10" s="140" t="s">
        <v>213</v>
      </c>
      <c r="H10" s="117" t="s">
        <v>201</v>
      </c>
      <c r="I10" s="176"/>
      <c r="J10" s="174"/>
      <c r="K10" s="32" t="s">
        <v>40</v>
      </c>
      <c r="L10" s="32" t="s">
        <v>41</v>
      </c>
      <c r="M10" s="168"/>
      <c r="N10" s="168"/>
      <c r="O10" s="165"/>
      <c r="P10" s="31" t="s">
        <v>33</v>
      </c>
      <c r="Q10" s="32" t="s">
        <v>34</v>
      </c>
      <c r="R10" s="33" t="s">
        <v>35</v>
      </c>
      <c r="S10" s="33" t="s">
        <v>33</v>
      </c>
      <c r="T10" s="33" t="s">
        <v>34</v>
      </c>
      <c r="U10" s="33" t="s">
        <v>35</v>
      </c>
      <c r="V10" s="168"/>
      <c r="W10" s="179" t="s">
        <v>33</v>
      </c>
      <c r="X10" s="181"/>
      <c r="Y10" s="179" t="s">
        <v>34</v>
      </c>
      <c r="Z10" s="181"/>
      <c r="AA10" s="179" t="s">
        <v>34</v>
      </c>
      <c r="AB10" s="181"/>
      <c r="AC10" s="10"/>
    </row>
    <row r="11" spans="2:29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10"/>
    </row>
    <row r="12" spans="2:29" ht="12.75">
      <c r="B12" s="8"/>
      <c r="C12" s="11" t="s">
        <v>10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:29" ht="16.5" customHeight="1">
      <c r="A13" s="144"/>
      <c r="B13" s="8"/>
      <c r="C13" s="9"/>
      <c r="D13" s="60" t="s">
        <v>0</v>
      </c>
      <c r="E13" s="161"/>
      <c r="F13" s="127"/>
      <c r="G13" s="127"/>
      <c r="H13" s="94"/>
      <c r="I13" s="94">
        <v>1</v>
      </c>
      <c r="J13" s="94"/>
      <c r="K13" s="94"/>
      <c r="L13" s="94"/>
      <c r="M13" s="94"/>
      <c r="N13" s="94"/>
      <c r="O13" s="94"/>
      <c r="P13" s="151">
        <v>10</v>
      </c>
      <c r="Q13" s="151">
        <v>50</v>
      </c>
      <c r="R13" s="151">
        <v>10</v>
      </c>
      <c r="S13" s="151">
        <v>100</v>
      </c>
      <c r="T13" s="151">
        <v>2</v>
      </c>
      <c r="U13" s="151">
        <v>2</v>
      </c>
      <c r="V13" s="62"/>
      <c r="W13" s="94">
        <f>IF($I13=1,IF(S13&gt;=P13,1,IF(S13&lt;((1-$V13)*P13),2,3)),IF($I13=2,IF(S13&lt;=P13,1,IF(S13&gt;((1+$V13)*P13),2,3))))</f>
        <v>1</v>
      </c>
      <c r="X13" s="143" t="s">
        <v>216</v>
      </c>
      <c r="Y13" s="94">
        <f>IF($I13=1,IF(T13&gt;=Q13,1,IF(T13&lt;((1-$V13)*Q13),2,3)),IF($I13=2,IF(T13&lt;=Q13,1,IF(T13&gt;((1+$V13)*Q13),2,3))))</f>
        <v>2</v>
      </c>
      <c r="Z13" s="143" t="s">
        <v>216</v>
      </c>
      <c r="AA13" s="94">
        <f>IF($I13=1,IF(U13&gt;=R13,1,IF(U13&lt;((1-$V13)*R13),2,3)),IF($I13=2,IF(U13&lt;=R13,1,IF(U13&gt;((1+$V13)*R13),2,3))))</f>
        <v>2</v>
      </c>
      <c r="AB13" s="143" t="s">
        <v>216</v>
      </c>
      <c r="AC13" s="10"/>
    </row>
    <row r="14" spans="2:29" ht="15.75" customHeight="1">
      <c r="B14" s="8"/>
      <c r="C14" s="9"/>
      <c r="D14" s="60"/>
      <c r="E14" s="162"/>
      <c r="F14" s="128"/>
      <c r="G14" s="128"/>
      <c r="H14" s="94"/>
      <c r="I14" s="94"/>
      <c r="J14" s="94"/>
      <c r="K14" s="94"/>
      <c r="L14" s="94"/>
      <c r="M14" s="94"/>
      <c r="N14" s="94"/>
      <c r="O14" s="151"/>
      <c r="P14" s="151"/>
      <c r="Q14" s="151"/>
      <c r="R14" s="151"/>
      <c r="S14" s="151"/>
      <c r="T14" s="151"/>
      <c r="U14" s="151"/>
      <c r="V14" s="62"/>
      <c r="W14" s="94" t="b">
        <f>IF($I14=1,IF(S14&gt;=P14,1,IF(S14&lt;((1-$V14)*P14),2,3)),IF($I14=2,IF(S14&lt;=P14,1,IF(S14&gt;((1+$V14)*P14),2,3))))</f>
        <v>0</v>
      </c>
      <c r="X14" s="143" t="s">
        <v>216</v>
      </c>
      <c r="Y14" s="94" t="b">
        <f>IF($I14=1,IF(T14&gt;=Q14,1,IF(T14&lt;((1-$V14)*Q14),2,3)),IF($I14=2,IF(T14&lt;=Q14,1,IF(T14&gt;((1+$V14)*Q14),2,3))))</f>
        <v>0</v>
      </c>
      <c r="Z14" s="143" t="s">
        <v>216</v>
      </c>
      <c r="AA14" s="94" t="b">
        <f>IF($I14=1,IF(U14&gt;=R14,1,IF(U14&lt;((1-$V14)*R14),2,3)),IF($I14=2,IF(U14&lt;=R14,1,IF(U14&gt;((1+$V14)*R14),2,3))))</f>
        <v>0</v>
      </c>
      <c r="AB14" s="143" t="s">
        <v>216</v>
      </c>
      <c r="AC14" s="10"/>
    </row>
    <row r="15" spans="2:29" ht="15" customHeight="1">
      <c r="B15" s="8"/>
      <c r="C15" s="9"/>
      <c r="D15" s="97"/>
      <c r="E15" s="163"/>
      <c r="F15" s="124"/>
      <c r="G15" s="124"/>
      <c r="H15" s="94"/>
      <c r="I15" s="94"/>
      <c r="J15" s="94"/>
      <c r="K15" s="94"/>
      <c r="L15" s="94"/>
      <c r="M15" s="94"/>
      <c r="N15" s="94"/>
      <c r="O15" s="94"/>
      <c r="P15" s="151"/>
      <c r="Q15" s="151"/>
      <c r="R15" s="151"/>
      <c r="S15" s="151"/>
      <c r="T15" s="151"/>
      <c r="U15" s="151"/>
      <c r="V15" s="62"/>
      <c r="W15" s="94" t="b">
        <f aca="true" t="shared" si="0" ref="W15:W27">IF($I15=1,IF(S15&gt;=P15,1,IF(S15&lt;((1-$V15)*P15),2,3)),IF($I15=2,IF(S15&lt;=P15,1,IF(S15&gt;((1+$V15)*P15),2,3))))</f>
        <v>0</v>
      </c>
      <c r="X15" s="143" t="s">
        <v>216</v>
      </c>
      <c r="Y15" s="94" t="b">
        <f aca="true" t="shared" si="1" ref="Y15:Y27">IF($I15=1,IF(T15&gt;=Q15,1,IF(T15&lt;((1-$V15)*Q15),2,3)),IF($I15=2,IF(T15&lt;=Q15,1,IF(T15&gt;((1+$V15)*Q15),2,3))))</f>
        <v>0</v>
      </c>
      <c r="Z15" s="143" t="s">
        <v>216</v>
      </c>
      <c r="AA15" s="94" t="b">
        <f aca="true" t="shared" si="2" ref="AA15:AA27">IF($I15=1,IF(U15&gt;=R15,1,IF(U15&lt;((1-$V15)*R15),2,3)),IF($I15=2,IF(U15&lt;=R15,1,IF(U15&gt;((1+$V15)*R15),2,3))))</f>
        <v>0</v>
      </c>
      <c r="AB15" s="143" t="s">
        <v>216</v>
      </c>
      <c r="AC15" s="10"/>
    </row>
    <row r="16" spans="2:29" ht="15" customHeight="1">
      <c r="B16" s="8"/>
      <c r="C16" s="9"/>
      <c r="D16" s="60" t="s">
        <v>1</v>
      </c>
      <c r="E16" s="161"/>
      <c r="F16" s="127"/>
      <c r="G16" s="127"/>
      <c r="H16" s="94"/>
      <c r="I16" s="94"/>
      <c r="J16" s="94"/>
      <c r="K16" s="94"/>
      <c r="L16" s="94"/>
      <c r="M16" s="94"/>
      <c r="N16" s="94"/>
      <c r="O16" s="94"/>
      <c r="P16" s="151"/>
      <c r="Q16" s="151"/>
      <c r="R16" s="151"/>
      <c r="S16" s="151"/>
      <c r="T16" s="151"/>
      <c r="U16" s="151"/>
      <c r="V16" s="62"/>
      <c r="W16" s="94" t="b">
        <f t="shared" si="0"/>
        <v>0</v>
      </c>
      <c r="X16" s="143" t="s">
        <v>216</v>
      </c>
      <c r="Y16" s="94" t="b">
        <f t="shared" si="1"/>
        <v>0</v>
      </c>
      <c r="Z16" s="143" t="s">
        <v>216</v>
      </c>
      <c r="AA16" s="94" t="b">
        <f t="shared" si="2"/>
        <v>0</v>
      </c>
      <c r="AB16" s="143" t="s">
        <v>216</v>
      </c>
      <c r="AC16" s="10"/>
    </row>
    <row r="17" spans="2:29" ht="15" customHeight="1">
      <c r="B17" s="8"/>
      <c r="C17" s="9"/>
      <c r="D17" s="60"/>
      <c r="E17" s="162"/>
      <c r="F17" s="128"/>
      <c r="G17" s="128"/>
      <c r="H17" s="94"/>
      <c r="I17" s="94"/>
      <c r="J17" s="94"/>
      <c r="K17" s="94"/>
      <c r="L17" s="94"/>
      <c r="M17" s="94"/>
      <c r="N17" s="94"/>
      <c r="O17" s="94"/>
      <c r="P17" s="151"/>
      <c r="Q17" s="151"/>
      <c r="R17" s="151"/>
      <c r="S17" s="151"/>
      <c r="T17" s="151"/>
      <c r="U17" s="151"/>
      <c r="V17" s="62"/>
      <c r="W17" s="94" t="b">
        <f t="shared" si="0"/>
        <v>0</v>
      </c>
      <c r="X17" s="143" t="s">
        <v>216</v>
      </c>
      <c r="Y17" s="94" t="b">
        <f t="shared" si="1"/>
        <v>0</v>
      </c>
      <c r="Z17" s="143" t="s">
        <v>216</v>
      </c>
      <c r="AA17" s="94" t="b">
        <f t="shared" si="2"/>
        <v>0</v>
      </c>
      <c r="AB17" s="143" t="s">
        <v>216</v>
      </c>
      <c r="AC17" s="10"/>
    </row>
    <row r="18" spans="2:29" ht="15" customHeight="1">
      <c r="B18" s="8"/>
      <c r="C18" s="9"/>
      <c r="D18" s="97"/>
      <c r="E18" s="163"/>
      <c r="F18" s="124"/>
      <c r="G18" s="124"/>
      <c r="H18" s="94"/>
      <c r="I18" s="94"/>
      <c r="J18" s="94"/>
      <c r="K18" s="94"/>
      <c r="L18" s="94"/>
      <c r="M18" s="94"/>
      <c r="N18" s="94"/>
      <c r="O18" s="94"/>
      <c r="P18" s="151"/>
      <c r="Q18" s="151"/>
      <c r="R18" s="151"/>
      <c r="S18" s="151"/>
      <c r="T18" s="151"/>
      <c r="U18" s="151"/>
      <c r="V18" s="62"/>
      <c r="W18" s="94" t="b">
        <f t="shared" si="0"/>
        <v>0</v>
      </c>
      <c r="X18" s="143" t="s">
        <v>216</v>
      </c>
      <c r="Y18" s="94" t="b">
        <f t="shared" si="1"/>
        <v>0</v>
      </c>
      <c r="Z18" s="143" t="s">
        <v>216</v>
      </c>
      <c r="AA18" s="94" t="b">
        <f t="shared" si="2"/>
        <v>0</v>
      </c>
      <c r="AB18" s="143" t="s">
        <v>216</v>
      </c>
      <c r="AC18" s="10"/>
    </row>
    <row r="19" spans="2:29" ht="15" customHeight="1">
      <c r="B19" s="8"/>
      <c r="C19" s="9"/>
      <c r="D19" s="60" t="s">
        <v>2</v>
      </c>
      <c r="E19" s="161"/>
      <c r="F19" s="127"/>
      <c r="G19" s="145"/>
      <c r="H19" s="94"/>
      <c r="I19" s="94"/>
      <c r="J19" s="94"/>
      <c r="K19" s="94"/>
      <c r="L19" s="94"/>
      <c r="M19" s="94"/>
      <c r="N19" s="94"/>
      <c r="O19" s="94"/>
      <c r="P19" s="151"/>
      <c r="Q19" s="151"/>
      <c r="R19" s="151"/>
      <c r="S19" s="151"/>
      <c r="T19" s="151"/>
      <c r="U19" s="151"/>
      <c r="V19" s="62"/>
      <c r="W19" s="94" t="b">
        <f t="shared" si="0"/>
        <v>0</v>
      </c>
      <c r="X19" s="143" t="s">
        <v>216</v>
      </c>
      <c r="Y19" s="94" t="b">
        <f t="shared" si="1"/>
        <v>0</v>
      </c>
      <c r="Z19" s="143" t="s">
        <v>216</v>
      </c>
      <c r="AA19" s="94" t="b">
        <f t="shared" si="2"/>
        <v>0</v>
      </c>
      <c r="AB19" s="143" t="s">
        <v>216</v>
      </c>
      <c r="AC19" s="10"/>
    </row>
    <row r="20" spans="2:29" ht="15" customHeight="1">
      <c r="B20" s="8"/>
      <c r="C20" s="9"/>
      <c r="D20" s="60"/>
      <c r="E20" s="162"/>
      <c r="F20" s="128"/>
      <c r="G20" s="128"/>
      <c r="H20" s="94"/>
      <c r="I20" s="94"/>
      <c r="J20" s="94"/>
      <c r="K20" s="94"/>
      <c r="L20" s="94"/>
      <c r="M20" s="94"/>
      <c r="N20" s="94"/>
      <c r="O20" s="94"/>
      <c r="P20" s="151"/>
      <c r="Q20" s="151"/>
      <c r="R20" s="151"/>
      <c r="S20" s="151"/>
      <c r="T20" s="151"/>
      <c r="U20" s="151"/>
      <c r="V20" s="62"/>
      <c r="W20" s="94" t="b">
        <f t="shared" si="0"/>
        <v>0</v>
      </c>
      <c r="X20" s="143" t="s">
        <v>216</v>
      </c>
      <c r="Y20" s="94" t="b">
        <f t="shared" si="1"/>
        <v>0</v>
      </c>
      <c r="Z20" s="143" t="s">
        <v>216</v>
      </c>
      <c r="AA20" s="94" t="b">
        <f t="shared" si="2"/>
        <v>0</v>
      </c>
      <c r="AB20" s="143" t="s">
        <v>216</v>
      </c>
      <c r="AC20" s="10"/>
    </row>
    <row r="21" spans="2:29" ht="15" customHeight="1">
      <c r="B21" s="8"/>
      <c r="C21" s="9"/>
      <c r="D21" s="97"/>
      <c r="E21" s="163"/>
      <c r="F21" s="124"/>
      <c r="G21" s="124"/>
      <c r="H21" s="94"/>
      <c r="I21" s="94"/>
      <c r="J21" s="94"/>
      <c r="K21" s="94"/>
      <c r="L21" s="94"/>
      <c r="M21" s="94"/>
      <c r="N21" s="94"/>
      <c r="O21" s="94"/>
      <c r="P21" s="151"/>
      <c r="Q21" s="151"/>
      <c r="R21" s="151"/>
      <c r="S21" s="151"/>
      <c r="T21" s="151"/>
      <c r="U21" s="151"/>
      <c r="V21" s="62"/>
      <c r="W21" s="94" t="b">
        <f t="shared" si="0"/>
        <v>0</v>
      </c>
      <c r="X21" s="143" t="s">
        <v>216</v>
      </c>
      <c r="Y21" s="94" t="b">
        <f t="shared" si="1"/>
        <v>0</v>
      </c>
      <c r="Z21" s="143" t="s">
        <v>216</v>
      </c>
      <c r="AA21" s="94" t="b">
        <f t="shared" si="2"/>
        <v>0</v>
      </c>
      <c r="AB21" s="143" t="s">
        <v>216</v>
      </c>
      <c r="AC21" s="10"/>
    </row>
    <row r="22" spans="2:29" ht="15" customHeight="1">
      <c r="B22" s="8"/>
      <c r="C22" s="9"/>
      <c r="D22" s="60" t="s">
        <v>3</v>
      </c>
      <c r="E22" s="161"/>
      <c r="F22" s="127"/>
      <c r="G22" s="127"/>
      <c r="H22" s="94"/>
      <c r="I22" s="94"/>
      <c r="J22" s="94"/>
      <c r="K22" s="94"/>
      <c r="L22" s="94"/>
      <c r="M22" s="94"/>
      <c r="N22" s="94"/>
      <c r="O22" s="94"/>
      <c r="P22" s="151"/>
      <c r="Q22" s="151"/>
      <c r="R22" s="151"/>
      <c r="S22" s="151"/>
      <c r="T22" s="151"/>
      <c r="U22" s="151"/>
      <c r="V22" s="62"/>
      <c r="W22" s="94" t="b">
        <f t="shared" si="0"/>
        <v>0</v>
      </c>
      <c r="X22" s="143" t="s">
        <v>216</v>
      </c>
      <c r="Y22" s="94" t="b">
        <f t="shared" si="1"/>
        <v>0</v>
      </c>
      <c r="Z22" s="143" t="s">
        <v>216</v>
      </c>
      <c r="AA22" s="94" t="b">
        <f t="shared" si="2"/>
        <v>0</v>
      </c>
      <c r="AB22" s="143" t="s">
        <v>216</v>
      </c>
      <c r="AC22" s="10"/>
    </row>
    <row r="23" spans="2:29" ht="15" customHeight="1">
      <c r="B23" s="8"/>
      <c r="C23" s="9"/>
      <c r="D23" s="60"/>
      <c r="E23" s="162"/>
      <c r="F23" s="128"/>
      <c r="G23" s="128"/>
      <c r="H23" s="94"/>
      <c r="I23" s="94"/>
      <c r="J23" s="94"/>
      <c r="K23" s="94"/>
      <c r="L23" s="94"/>
      <c r="M23" s="94"/>
      <c r="N23" s="94"/>
      <c r="O23" s="94"/>
      <c r="P23" s="151"/>
      <c r="Q23" s="151"/>
      <c r="R23" s="151"/>
      <c r="S23" s="151"/>
      <c r="T23" s="151"/>
      <c r="U23" s="151"/>
      <c r="V23" s="62"/>
      <c r="W23" s="94" t="b">
        <f t="shared" si="0"/>
        <v>0</v>
      </c>
      <c r="X23" s="143" t="s">
        <v>216</v>
      </c>
      <c r="Y23" s="94" t="b">
        <f t="shared" si="1"/>
        <v>0</v>
      </c>
      <c r="Z23" s="143" t="s">
        <v>216</v>
      </c>
      <c r="AA23" s="94" t="b">
        <f t="shared" si="2"/>
        <v>0</v>
      </c>
      <c r="AB23" s="143" t="s">
        <v>216</v>
      </c>
      <c r="AC23" s="10"/>
    </row>
    <row r="24" spans="2:29" ht="15" customHeight="1">
      <c r="B24" s="8"/>
      <c r="C24" s="9"/>
      <c r="D24" s="97"/>
      <c r="E24" s="163"/>
      <c r="F24" s="124"/>
      <c r="G24" s="124"/>
      <c r="H24" s="94"/>
      <c r="I24" s="94"/>
      <c r="J24" s="94"/>
      <c r="K24" s="94"/>
      <c r="L24" s="94"/>
      <c r="M24" s="94"/>
      <c r="N24" s="94"/>
      <c r="O24" s="94"/>
      <c r="P24" s="151"/>
      <c r="Q24" s="151"/>
      <c r="R24" s="151"/>
      <c r="S24" s="151"/>
      <c r="T24" s="151"/>
      <c r="U24" s="151"/>
      <c r="V24" s="62"/>
      <c r="W24" s="94" t="b">
        <f t="shared" si="0"/>
        <v>0</v>
      </c>
      <c r="X24" s="143" t="s">
        <v>216</v>
      </c>
      <c r="Y24" s="94" t="b">
        <f t="shared" si="1"/>
        <v>0</v>
      </c>
      <c r="Z24" s="143" t="s">
        <v>216</v>
      </c>
      <c r="AA24" s="94" t="b">
        <f t="shared" si="2"/>
        <v>0</v>
      </c>
      <c r="AB24" s="143" t="s">
        <v>216</v>
      </c>
      <c r="AC24" s="10"/>
    </row>
    <row r="25" spans="2:29" ht="15" customHeight="1">
      <c r="B25" s="146"/>
      <c r="C25" s="9"/>
      <c r="D25" s="60" t="s">
        <v>4</v>
      </c>
      <c r="E25" s="161"/>
      <c r="F25" s="127"/>
      <c r="G25" s="127"/>
      <c r="H25" s="94"/>
      <c r="I25" s="94"/>
      <c r="J25" s="94"/>
      <c r="K25" s="94"/>
      <c r="L25" s="94"/>
      <c r="M25" s="94"/>
      <c r="N25" s="94"/>
      <c r="O25" s="94"/>
      <c r="P25" s="151"/>
      <c r="Q25" s="151"/>
      <c r="R25" s="151"/>
      <c r="S25" s="151"/>
      <c r="T25" s="151"/>
      <c r="U25" s="151"/>
      <c r="V25" s="62"/>
      <c r="W25" s="94" t="b">
        <f t="shared" si="0"/>
        <v>0</v>
      </c>
      <c r="X25" s="143" t="s">
        <v>216</v>
      </c>
      <c r="Y25" s="94" t="b">
        <f t="shared" si="1"/>
        <v>0</v>
      </c>
      <c r="Z25" s="143" t="s">
        <v>216</v>
      </c>
      <c r="AA25" s="94" t="b">
        <f t="shared" si="2"/>
        <v>0</v>
      </c>
      <c r="AB25" s="143" t="s">
        <v>216</v>
      </c>
      <c r="AC25" s="10"/>
    </row>
    <row r="26" spans="1:29" ht="15" customHeight="1">
      <c r="A26" s="144"/>
      <c r="B26" s="8"/>
      <c r="C26" s="9"/>
      <c r="D26" s="60"/>
      <c r="E26" s="162"/>
      <c r="F26" s="128"/>
      <c r="G26" s="128"/>
      <c r="H26" s="94"/>
      <c r="I26" s="94"/>
      <c r="J26" s="94"/>
      <c r="K26" s="94"/>
      <c r="L26" s="94"/>
      <c r="M26" s="94"/>
      <c r="N26" s="94"/>
      <c r="O26" s="94"/>
      <c r="P26" s="151"/>
      <c r="Q26" s="151"/>
      <c r="R26" s="151"/>
      <c r="S26" s="151"/>
      <c r="T26" s="151"/>
      <c r="U26" s="151"/>
      <c r="V26" s="62"/>
      <c r="W26" s="94" t="b">
        <f t="shared" si="0"/>
        <v>0</v>
      </c>
      <c r="X26" s="143" t="s">
        <v>216</v>
      </c>
      <c r="Y26" s="94" t="b">
        <f t="shared" si="1"/>
        <v>0</v>
      </c>
      <c r="Z26" s="143" t="s">
        <v>216</v>
      </c>
      <c r="AA26" s="94" t="b">
        <f t="shared" si="2"/>
        <v>0</v>
      </c>
      <c r="AB26" s="143" t="s">
        <v>216</v>
      </c>
      <c r="AC26" s="10"/>
    </row>
    <row r="27" spans="2:29" ht="15" customHeight="1">
      <c r="B27" s="8"/>
      <c r="C27" s="9"/>
      <c r="D27" s="97"/>
      <c r="E27" s="163"/>
      <c r="F27" s="124"/>
      <c r="G27" s="124"/>
      <c r="H27" s="94"/>
      <c r="I27" s="94"/>
      <c r="J27" s="94"/>
      <c r="K27" s="94"/>
      <c r="L27" s="94"/>
      <c r="M27" s="94"/>
      <c r="N27" s="94"/>
      <c r="O27" s="94"/>
      <c r="P27" s="151"/>
      <c r="Q27" s="151"/>
      <c r="R27" s="151"/>
      <c r="S27" s="151"/>
      <c r="T27" s="151"/>
      <c r="U27" s="151"/>
      <c r="V27" s="62"/>
      <c r="W27" s="94" t="b">
        <f t="shared" si="0"/>
        <v>0</v>
      </c>
      <c r="X27" s="143" t="s">
        <v>216</v>
      </c>
      <c r="Y27" s="94" t="b">
        <f t="shared" si="1"/>
        <v>0</v>
      </c>
      <c r="Z27" s="143" t="s">
        <v>216</v>
      </c>
      <c r="AA27" s="94" t="b">
        <f t="shared" si="2"/>
        <v>0</v>
      </c>
      <c r="AB27" s="143" t="s">
        <v>216</v>
      </c>
      <c r="AC27" s="10"/>
    </row>
    <row r="28" spans="1:29" ht="12.75">
      <c r="A28" s="144"/>
      <c r="B28" s="8"/>
      <c r="C28" s="9"/>
      <c r="D28" s="9"/>
      <c r="E28" s="147"/>
      <c r="F28" s="25"/>
      <c r="G28" s="2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10"/>
    </row>
    <row r="29" spans="1:29" ht="12.75">
      <c r="A29" s="144"/>
      <c r="B29" s="8"/>
      <c r="C29" s="9"/>
      <c r="D29" s="9"/>
      <c r="E29" s="150"/>
      <c r="F29" s="150"/>
      <c r="G29" s="150"/>
      <c r="H29" s="16"/>
      <c r="I29" s="16"/>
      <c r="J29" s="16"/>
      <c r="K29" s="16"/>
      <c r="L29" s="16"/>
      <c r="M29" s="16"/>
      <c r="N29" s="16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10"/>
    </row>
    <row r="30" spans="2:29" ht="12.75">
      <c r="B30" s="8"/>
      <c r="C30" s="11" t="s">
        <v>11</v>
      </c>
      <c r="D30" s="9"/>
      <c r="E30" s="16"/>
      <c r="F30" s="16"/>
      <c r="G30" s="16"/>
      <c r="H30" s="9"/>
      <c r="I30" s="9"/>
      <c r="J30" s="9"/>
      <c r="K30" s="9"/>
      <c r="L30" s="9"/>
      <c r="M30" s="9"/>
      <c r="N30" s="9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10"/>
    </row>
    <row r="31" spans="2:29" ht="16.5" customHeight="1">
      <c r="B31" s="8"/>
      <c r="C31" s="9"/>
      <c r="D31" s="60" t="s">
        <v>14</v>
      </c>
      <c r="E31" s="161"/>
      <c r="F31" s="127"/>
      <c r="G31" s="127"/>
      <c r="H31" s="94"/>
      <c r="I31" s="94"/>
      <c r="J31" s="94"/>
      <c r="K31" s="94"/>
      <c r="L31" s="94"/>
      <c r="M31" s="94"/>
      <c r="N31" s="94"/>
      <c r="O31" s="94"/>
      <c r="P31" s="151"/>
      <c r="Q31" s="151"/>
      <c r="R31" s="151"/>
      <c r="S31" s="151"/>
      <c r="T31" s="151"/>
      <c r="U31" s="151"/>
      <c r="V31" s="62"/>
      <c r="W31" s="94" t="b">
        <f aca="true" t="shared" si="3" ref="W31:W48">IF($I31=1,IF(S31&gt;=P31,1,IF(S31&lt;((1-$V31)*P31),2,3)),IF($I31=2,IF(S31&lt;=P31,1,IF(S31&gt;((1+$V31)*P31),2,3))))</f>
        <v>0</v>
      </c>
      <c r="X31" s="143" t="s">
        <v>216</v>
      </c>
      <c r="Y31" s="94" t="b">
        <f aca="true" t="shared" si="4" ref="Y31:Y48">IF($I31=1,IF(T31&gt;=Q31,1,IF(T31&lt;((1-$V31)*Q31),2,3)),IF($I31=2,IF(T31&lt;=Q31,1,IF(T31&gt;((1+$V31)*Q31),2,3))))</f>
        <v>0</v>
      </c>
      <c r="Z31" s="143" t="s">
        <v>216</v>
      </c>
      <c r="AA31" s="94" t="b">
        <f aca="true" t="shared" si="5" ref="AA31:AA48">IF($I31=1,IF(U31&gt;=R31,1,IF(U31&lt;((1-$V31)*R31),2,3)),IF($I31=2,IF(U31&lt;=R31,1,IF(U31&gt;((1+$V31)*R31),2,3))))</f>
        <v>0</v>
      </c>
      <c r="AB31" s="143" t="s">
        <v>216</v>
      </c>
      <c r="AC31" s="10"/>
    </row>
    <row r="32" spans="2:29" ht="16.5" customHeight="1">
      <c r="B32" s="8"/>
      <c r="C32" s="9"/>
      <c r="D32" s="60"/>
      <c r="E32" s="162"/>
      <c r="F32" s="128"/>
      <c r="G32" s="128"/>
      <c r="H32" s="94"/>
      <c r="I32" s="94"/>
      <c r="J32" s="94"/>
      <c r="K32" s="94"/>
      <c r="L32" s="94"/>
      <c r="M32" s="94"/>
      <c r="N32" s="94"/>
      <c r="O32" s="94"/>
      <c r="P32" s="151"/>
      <c r="Q32" s="151"/>
      <c r="R32" s="151"/>
      <c r="S32" s="151"/>
      <c r="T32" s="151"/>
      <c r="U32" s="151"/>
      <c r="V32" s="62"/>
      <c r="W32" s="94" t="b">
        <f t="shared" si="3"/>
        <v>0</v>
      </c>
      <c r="X32" s="143" t="s">
        <v>216</v>
      </c>
      <c r="Y32" s="94" t="b">
        <f t="shared" si="4"/>
        <v>0</v>
      </c>
      <c r="Z32" s="143" t="s">
        <v>216</v>
      </c>
      <c r="AA32" s="94" t="b">
        <f t="shared" si="5"/>
        <v>0</v>
      </c>
      <c r="AB32" s="143" t="s">
        <v>216</v>
      </c>
      <c r="AC32" s="10"/>
    </row>
    <row r="33" spans="2:29" ht="16.5" customHeight="1">
      <c r="B33" s="8"/>
      <c r="C33" s="9"/>
      <c r="D33" s="97"/>
      <c r="E33" s="163"/>
      <c r="F33" s="124"/>
      <c r="G33" s="124"/>
      <c r="H33" s="94"/>
      <c r="I33" s="94"/>
      <c r="J33" s="94"/>
      <c r="K33" s="94"/>
      <c r="L33" s="94"/>
      <c r="M33" s="94"/>
      <c r="N33" s="94"/>
      <c r="O33" s="94"/>
      <c r="P33" s="151"/>
      <c r="Q33" s="151"/>
      <c r="R33" s="151"/>
      <c r="S33" s="151"/>
      <c r="T33" s="151"/>
      <c r="U33" s="151"/>
      <c r="V33" s="62"/>
      <c r="W33" s="94" t="b">
        <f t="shared" si="3"/>
        <v>0</v>
      </c>
      <c r="X33" s="143" t="s">
        <v>216</v>
      </c>
      <c r="Y33" s="94" t="b">
        <f t="shared" si="4"/>
        <v>0</v>
      </c>
      <c r="Z33" s="143" t="s">
        <v>216</v>
      </c>
      <c r="AA33" s="94" t="b">
        <f t="shared" si="5"/>
        <v>0</v>
      </c>
      <c r="AB33" s="143" t="s">
        <v>216</v>
      </c>
      <c r="AC33" s="10"/>
    </row>
    <row r="34" spans="2:29" ht="16.5" customHeight="1">
      <c r="B34" s="8"/>
      <c r="C34" s="9"/>
      <c r="D34" s="60" t="s">
        <v>15</v>
      </c>
      <c r="E34" s="169"/>
      <c r="F34" s="127"/>
      <c r="G34" s="127"/>
      <c r="H34" s="94"/>
      <c r="I34" s="94"/>
      <c r="J34" s="94"/>
      <c r="K34" s="94"/>
      <c r="L34" s="94"/>
      <c r="M34" s="94"/>
      <c r="N34" s="94"/>
      <c r="O34" s="94"/>
      <c r="P34" s="151"/>
      <c r="Q34" s="151"/>
      <c r="R34" s="151"/>
      <c r="S34" s="151"/>
      <c r="T34" s="151"/>
      <c r="U34" s="151"/>
      <c r="V34" s="62"/>
      <c r="W34" s="94" t="b">
        <f t="shared" si="3"/>
        <v>0</v>
      </c>
      <c r="X34" s="143" t="s">
        <v>216</v>
      </c>
      <c r="Y34" s="94" t="b">
        <f t="shared" si="4"/>
        <v>0</v>
      </c>
      <c r="Z34" s="143" t="s">
        <v>216</v>
      </c>
      <c r="AA34" s="94" t="b">
        <f t="shared" si="5"/>
        <v>0</v>
      </c>
      <c r="AB34" s="143" t="s">
        <v>216</v>
      </c>
      <c r="AC34" s="10"/>
    </row>
    <row r="35" spans="2:29" ht="16.5" customHeight="1">
      <c r="B35" s="8"/>
      <c r="C35" s="9"/>
      <c r="D35" s="60"/>
      <c r="E35" s="170"/>
      <c r="F35" s="128"/>
      <c r="G35" s="128"/>
      <c r="H35" s="94"/>
      <c r="I35" s="94"/>
      <c r="J35" s="94"/>
      <c r="K35" s="94"/>
      <c r="L35" s="94"/>
      <c r="M35" s="94"/>
      <c r="N35" s="94"/>
      <c r="O35" s="94"/>
      <c r="P35" s="151"/>
      <c r="Q35" s="151"/>
      <c r="R35" s="151"/>
      <c r="S35" s="151"/>
      <c r="T35" s="151"/>
      <c r="U35" s="151"/>
      <c r="V35" s="62"/>
      <c r="W35" s="94" t="b">
        <f t="shared" si="3"/>
        <v>0</v>
      </c>
      <c r="X35" s="143" t="s">
        <v>216</v>
      </c>
      <c r="Y35" s="94" t="b">
        <f t="shared" si="4"/>
        <v>0</v>
      </c>
      <c r="Z35" s="143" t="s">
        <v>216</v>
      </c>
      <c r="AA35" s="94" t="b">
        <f t="shared" si="5"/>
        <v>0</v>
      </c>
      <c r="AB35" s="143" t="s">
        <v>216</v>
      </c>
      <c r="AC35" s="10"/>
    </row>
    <row r="36" spans="2:29" ht="16.5" customHeight="1">
      <c r="B36" s="8"/>
      <c r="C36" s="9"/>
      <c r="D36" s="97"/>
      <c r="E36" s="171"/>
      <c r="F36" s="124"/>
      <c r="G36" s="124"/>
      <c r="H36" s="94"/>
      <c r="I36" s="94"/>
      <c r="J36" s="94"/>
      <c r="K36" s="94"/>
      <c r="L36" s="94"/>
      <c r="M36" s="94"/>
      <c r="N36" s="94"/>
      <c r="O36" s="94"/>
      <c r="P36" s="151"/>
      <c r="Q36" s="151"/>
      <c r="R36" s="151"/>
      <c r="S36" s="151"/>
      <c r="T36" s="151"/>
      <c r="U36" s="151"/>
      <c r="V36" s="62"/>
      <c r="W36" s="94" t="b">
        <f t="shared" si="3"/>
        <v>0</v>
      </c>
      <c r="X36" s="143" t="s">
        <v>216</v>
      </c>
      <c r="Y36" s="94" t="b">
        <f t="shared" si="4"/>
        <v>0</v>
      </c>
      <c r="Z36" s="143" t="s">
        <v>216</v>
      </c>
      <c r="AA36" s="94" t="b">
        <f t="shared" si="5"/>
        <v>0</v>
      </c>
      <c r="AB36" s="143" t="s">
        <v>216</v>
      </c>
      <c r="AC36" s="10"/>
    </row>
    <row r="37" spans="2:29" ht="16.5" customHeight="1">
      <c r="B37" s="8"/>
      <c r="C37" s="9"/>
      <c r="D37" s="60" t="s">
        <v>16</v>
      </c>
      <c r="E37" s="161"/>
      <c r="F37" s="127"/>
      <c r="G37" s="127"/>
      <c r="H37" s="148"/>
      <c r="I37" s="94"/>
      <c r="J37" s="94"/>
      <c r="K37" s="94"/>
      <c r="L37" s="94"/>
      <c r="M37" s="94"/>
      <c r="N37" s="94"/>
      <c r="O37" s="94"/>
      <c r="P37" s="151"/>
      <c r="Q37" s="151"/>
      <c r="R37" s="151"/>
      <c r="S37" s="151"/>
      <c r="T37" s="151"/>
      <c r="U37" s="151"/>
      <c r="V37" s="62"/>
      <c r="W37" s="94" t="b">
        <f t="shared" si="3"/>
        <v>0</v>
      </c>
      <c r="X37" s="143" t="s">
        <v>216</v>
      </c>
      <c r="Y37" s="94" t="b">
        <f t="shared" si="4"/>
        <v>0</v>
      </c>
      <c r="Z37" s="143" t="s">
        <v>216</v>
      </c>
      <c r="AA37" s="94" t="b">
        <f t="shared" si="5"/>
        <v>0</v>
      </c>
      <c r="AB37" s="143" t="s">
        <v>216</v>
      </c>
      <c r="AC37" s="10"/>
    </row>
    <row r="38" spans="2:29" ht="16.5" customHeight="1">
      <c r="B38" s="8"/>
      <c r="C38" s="9"/>
      <c r="D38" s="60"/>
      <c r="E38" s="162"/>
      <c r="F38" s="128"/>
      <c r="G38" s="128"/>
      <c r="H38" s="94"/>
      <c r="I38" s="94"/>
      <c r="J38" s="94"/>
      <c r="K38" s="94"/>
      <c r="L38" s="94"/>
      <c r="M38" s="94"/>
      <c r="N38" s="94"/>
      <c r="O38" s="94"/>
      <c r="P38" s="151"/>
      <c r="Q38" s="151"/>
      <c r="R38" s="151"/>
      <c r="S38" s="151"/>
      <c r="T38" s="151"/>
      <c r="U38" s="151"/>
      <c r="V38" s="62"/>
      <c r="W38" s="94" t="b">
        <f t="shared" si="3"/>
        <v>0</v>
      </c>
      <c r="X38" s="143" t="s">
        <v>216</v>
      </c>
      <c r="Y38" s="94" t="b">
        <f t="shared" si="4"/>
        <v>0</v>
      </c>
      <c r="Z38" s="143" t="s">
        <v>216</v>
      </c>
      <c r="AA38" s="94" t="b">
        <f t="shared" si="5"/>
        <v>0</v>
      </c>
      <c r="AB38" s="143" t="s">
        <v>216</v>
      </c>
      <c r="AC38" s="10"/>
    </row>
    <row r="39" spans="2:29" ht="16.5" customHeight="1">
      <c r="B39" s="8"/>
      <c r="C39" s="9"/>
      <c r="D39" s="97"/>
      <c r="E39" s="163"/>
      <c r="F39" s="124"/>
      <c r="G39" s="124"/>
      <c r="H39" s="94"/>
      <c r="I39" s="94"/>
      <c r="J39" s="94"/>
      <c r="K39" s="94"/>
      <c r="L39" s="94"/>
      <c r="M39" s="94"/>
      <c r="N39" s="94"/>
      <c r="O39" s="94"/>
      <c r="P39" s="151"/>
      <c r="Q39" s="151"/>
      <c r="R39" s="151"/>
      <c r="S39" s="151"/>
      <c r="T39" s="151"/>
      <c r="U39" s="151"/>
      <c r="V39" s="62"/>
      <c r="W39" s="94" t="b">
        <f t="shared" si="3"/>
        <v>0</v>
      </c>
      <c r="X39" s="143" t="s">
        <v>216</v>
      </c>
      <c r="Y39" s="94" t="b">
        <f t="shared" si="4"/>
        <v>0</v>
      </c>
      <c r="Z39" s="143" t="s">
        <v>216</v>
      </c>
      <c r="AA39" s="94" t="b">
        <f t="shared" si="5"/>
        <v>0</v>
      </c>
      <c r="AB39" s="143" t="s">
        <v>216</v>
      </c>
      <c r="AC39" s="10"/>
    </row>
    <row r="40" spans="2:29" ht="16.5" customHeight="1">
      <c r="B40" s="8"/>
      <c r="C40" s="9"/>
      <c r="D40" s="60" t="s">
        <v>17</v>
      </c>
      <c r="E40" s="161"/>
      <c r="F40" s="127"/>
      <c r="G40" s="127"/>
      <c r="H40" s="94"/>
      <c r="I40" s="94"/>
      <c r="J40" s="94"/>
      <c r="K40" s="94"/>
      <c r="L40" s="94"/>
      <c r="M40" s="94"/>
      <c r="N40" s="94"/>
      <c r="O40" s="94"/>
      <c r="P40" s="151"/>
      <c r="Q40" s="151"/>
      <c r="R40" s="151"/>
      <c r="S40" s="151"/>
      <c r="T40" s="151"/>
      <c r="U40" s="151"/>
      <c r="V40" s="62"/>
      <c r="W40" s="94" t="b">
        <f t="shared" si="3"/>
        <v>0</v>
      </c>
      <c r="X40" s="143" t="s">
        <v>216</v>
      </c>
      <c r="Y40" s="94" t="b">
        <f t="shared" si="4"/>
        <v>0</v>
      </c>
      <c r="Z40" s="143" t="s">
        <v>216</v>
      </c>
      <c r="AA40" s="94" t="b">
        <f t="shared" si="5"/>
        <v>0</v>
      </c>
      <c r="AB40" s="143" t="s">
        <v>216</v>
      </c>
      <c r="AC40" s="10"/>
    </row>
    <row r="41" spans="2:29" ht="16.5" customHeight="1">
      <c r="B41" s="8"/>
      <c r="C41" s="9"/>
      <c r="D41" s="60"/>
      <c r="E41" s="162"/>
      <c r="F41" s="128"/>
      <c r="G41" s="128"/>
      <c r="H41" s="94"/>
      <c r="I41" s="94"/>
      <c r="J41" s="94"/>
      <c r="K41" s="94"/>
      <c r="L41" s="94"/>
      <c r="M41" s="94"/>
      <c r="N41" s="94"/>
      <c r="O41" s="94"/>
      <c r="P41" s="151"/>
      <c r="Q41" s="151"/>
      <c r="R41" s="151"/>
      <c r="S41" s="151"/>
      <c r="T41" s="151"/>
      <c r="U41" s="151"/>
      <c r="V41" s="62"/>
      <c r="W41" s="94" t="b">
        <f t="shared" si="3"/>
        <v>0</v>
      </c>
      <c r="X41" s="143" t="s">
        <v>216</v>
      </c>
      <c r="Y41" s="94" t="b">
        <f t="shared" si="4"/>
        <v>0</v>
      </c>
      <c r="Z41" s="143" t="s">
        <v>216</v>
      </c>
      <c r="AA41" s="94" t="b">
        <f t="shared" si="5"/>
        <v>0</v>
      </c>
      <c r="AB41" s="143" t="s">
        <v>216</v>
      </c>
      <c r="AC41" s="10"/>
    </row>
    <row r="42" spans="2:29" ht="16.5" customHeight="1">
      <c r="B42" s="8"/>
      <c r="C42" s="9"/>
      <c r="D42" s="97"/>
      <c r="E42" s="163"/>
      <c r="F42" s="124"/>
      <c r="G42" s="124"/>
      <c r="H42" s="94"/>
      <c r="I42" s="94"/>
      <c r="J42" s="94"/>
      <c r="K42" s="94"/>
      <c r="L42" s="94"/>
      <c r="M42" s="94"/>
      <c r="N42" s="94"/>
      <c r="O42" s="94"/>
      <c r="P42" s="151"/>
      <c r="Q42" s="151"/>
      <c r="R42" s="151"/>
      <c r="S42" s="151"/>
      <c r="T42" s="151"/>
      <c r="U42" s="151"/>
      <c r="V42" s="62"/>
      <c r="W42" s="94" t="b">
        <f t="shared" si="3"/>
        <v>0</v>
      </c>
      <c r="X42" s="143" t="s">
        <v>216</v>
      </c>
      <c r="Y42" s="94" t="b">
        <f t="shared" si="4"/>
        <v>0</v>
      </c>
      <c r="Z42" s="143" t="s">
        <v>216</v>
      </c>
      <c r="AA42" s="94" t="b">
        <f t="shared" si="5"/>
        <v>0</v>
      </c>
      <c r="AB42" s="143" t="s">
        <v>216</v>
      </c>
      <c r="AC42" s="10"/>
    </row>
    <row r="43" spans="2:29" ht="16.5" customHeight="1">
      <c r="B43" s="8"/>
      <c r="C43" s="9"/>
      <c r="D43" s="60" t="s">
        <v>18</v>
      </c>
      <c r="E43" s="161"/>
      <c r="F43" s="127"/>
      <c r="G43" s="127"/>
      <c r="H43" s="94"/>
      <c r="I43" s="94"/>
      <c r="J43" s="94"/>
      <c r="K43" s="94"/>
      <c r="L43" s="94"/>
      <c r="M43" s="94"/>
      <c r="N43" s="94"/>
      <c r="O43" s="94"/>
      <c r="P43" s="151"/>
      <c r="Q43" s="151"/>
      <c r="R43" s="151"/>
      <c r="S43" s="151"/>
      <c r="T43" s="151"/>
      <c r="U43" s="151"/>
      <c r="V43" s="62"/>
      <c r="W43" s="94" t="b">
        <f t="shared" si="3"/>
        <v>0</v>
      </c>
      <c r="X43" s="143" t="s">
        <v>216</v>
      </c>
      <c r="Y43" s="94" t="b">
        <f t="shared" si="4"/>
        <v>0</v>
      </c>
      <c r="Z43" s="143" t="s">
        <v>216</v>
      </c>
      <c r="AA43" s="94" t="b">
        <f t="shared" si="5"/>
        <v>0</v>
      </c>
      <c r="AB43" s="143" t="s">
        <v>216</v>
      </c>
      <c r="AC43" s="10"/>
    </row>
    <row r="44" spans="2:29" ht="16.5" customHeight="1">
      <c r="B44" s="8"/>
      <c r="C44" s="9"/>
      <c r="D44" s="60"/>
      <c r="E44" s="162"/>
      <c r="F44" s="128"/>
      <c r="G44" s="128"/>
      <c r="H44" s="94"/>
      <c r="I44" s="94"/>
      <c r="J44" s="94"/>
      <c r="K44" s="94"/>
      <c r="L44" s="94"/>
      <c r="M44" s="94"/>
      <c r="N44" s="94"/>
      <c r="O44" s="94"/>
      <c r="P44" s="151"/>
      <c r="Q44" s="151"/>
      <c r="R44" s="151"/>
      <c r="S44" s="151"/>
      <c r="T44" s="151"/>
      <c r="U44" s="151"/>
      <c r="V44" s="62"/>
      <c r="W44" s="94" t="b">
        <f t="shared" si="3"/>
        <v>0</v>
      </c>
      <c r="X44" s="143" t="s">
        <v>216</v>
      </c>
      <c r="Y44" s="94" t="b">
        <f t="shared" si="4"/>
        <v>0</v>
      </c>
      <c r="Z44" s="143" t="s">
        <v>216</v>
      </c>
      <c r="AA44" s="94" t="b">
        <f t="shared" si="5"/>
        <v>0</v>
      </c>
      <c r="AB44" s="143" t="s">
        <v>216</v>
      </c>
      <c r="AC44" s="10"/>
    </row>
    <row r="45" spans="2:29" ht="16.5" customHeight="1">
      <c r="B45" s="8"/>
      <c r="C45" s="9"/>
      <c r="D45" s="97"/>
      <c r="E45" s="163"/>
      <c r="F45" s="124"/>
      <c r="G45" s="124"/>
      <c r="H45" s="94"/>
      <c r="I45" s="94"/>
      <c r="J45" s="94"/>
      <c r="K45" s="94"/>
      <c r="L45" s="94"/>
      <c r="M45" s="94"/>
      <c r="N45" s="94"/>
      <c r="O45" s="94"/>
      <c r="P45" s="151"/>
      <c r="Q45" s="151"/>
      <c r="R45" s="151"/>
      <c r="S45" s="151"/>
      <c r="T45" s="151"/>
      <c r="U45" s="151"/>
      <c r="V45" s="62"/>
      <c r="W45" s="94" t="b">
        <f t="shared" si="3"/>
        <v>0</v>
      </c>
      <c r="X45" s="143" t="s">
        <v>216</v>
      </c>
      <c r="Y45" s="94" t="b">
        <f t="shared" si="4"/>
        <v>0</v>
      </c>
      <c r="Z45" s="143" t="s">
        <v>216</v>
      </c>
      <c r="AA45" s="94" t="b">
        <f t="shared" si="5"/>
        <v>0</v>
      </c>
      <c r="AB45" s="143" t="s">
        <v>216</v>
      </c>
      <c r="AC45" s="10"/>
    </row>
    <row r="46" spans="2:29" ht="16.5" customHeight="1">
      <c r="B46" s="8"/>
      <c r="C46" s="9"/>
      <c r="D46" s="60" t="s">
        <v>217</v>
      </c>
      <c r="E46" s="161"/>
      <c r="F46" s="127"/>
      <c r="G46" s="127"/>
      <c r="H46" s="94"/>
      <c r="I46" s="94"/>
      <c r="J46" s="94"/>
      <c r="K46" s="94"/>
      <c r="L46" s="94"/>
      <c r="M46" s="94"/>
      <c r="N46" s="94"/>
      <c r="O46" s="94"/>
      <c r="P46" s="151"/>
      <c r="Q46" s="151"/>
      <c r="R46" s="151"/>
      <c r="S46" s="151"/>
      <c r="T46" s="151"/>
      <c r="U46" s="151"/>
      <c r="V46" s="62"/>
      <c r="W46" s="94" t="b">
        <f t="shared" si="3"/>
        <v>0</v>
      </c>
      <c r="X46" s="143" t="s">
        <v>216</v>
      </c>
      <c r="Y46" s="94" t="b">
        <f t="shared" si="4"/>
        <v>0</v>
      </c>
      <c r="Z46" s="143" t="s">
        <v>216</v>
      </c>
      <c r="AA46" s="94" t="b">
        <f t="shared" si="5"/>
        <v>0</v>
      </c>
      <c r="AB46" s="143" t="s">
        <v>216</v>
      </c>
      <c r="AC46" s="10"/>
    </row>
    <row r="47" spans="2:29" ht="16.5" customHeight="1">
      <c r="B47" s="8"/>
      <c r="C47" s="9"/>
      <c r="D47" s="60"/>
      <c r="E47" s="162"/>
      <c r="F47" s="128"/>
      <c r="G47" s="128"/>
      <c r="H47" s="149"/>
      <c r="I47" s="94"/>
      <c r="J47" s="94"/>
      <c r="K47" s="94"/>
      <c r="L47" s="94"/>
      <c r="M47" s="94"/>
      <c r="N47" s="94"/>
      <c r="O47" s="94"/>
      <c r="P47" s="151"/>
      <c r="Q47" s="151"/>
      <c r="R47" s="151"/>
      <c r="S47" s="151"/>
      <c r="T47" s="151"/>
      <c r="U47" s="151"/>
      <c r="V47" s="62"/>
      <c r="W47" s="94" t="b">
        <f t="shared" si="3"/>
        <v>0</v>
      </c>
      <c r="X47" s="143" t="s">
        <v>216</v>
      </c>
      <c r="Y47" s="94" t="b">
        <f t="shared" si="4"/>
        <v>0</v>
      </c>
      <c r="Z47" s="143" t="s">
        <v>216</v>
      </c>
      <c r="AA47" s="94" t="b">
        <f t="shared" si="5"/>
        <v>0</v>
      </c>
      <c r="AB47" s="143" t="s">
        <v>216</v>
      </c>
      <c r="AC47" s="10"/>
    </row>
    <row r="48" spans="2:29" ht="16.5" customHeight="1">
      <c r="B48" s="8"/>
      <c r="C48" s="9"/>
      <c r="D48" s="97"/>
      <c r="E48" s="163"/>
      <c r="F48" s="124"/>
      <c r="G48" s="124"/>
      <c r="H48" s="94"/>
      <c r="I48" s="94"/>
      <c r="J48" s="94"/>
      <c r="K48" s="94"/>
      <c r="L48" s="94"/>
      <c r="M48" s="94"/>
      <c r="N48" s="94"/>
      <c r="O48" s="94"/>
      <c r="P48" s="151"/>
      <c r="Q48" s="151"/>
      <c r="R48" s="151"/>
      <c r="S48" s="151"/>
      <c r="T48" s="151"/>
      <c r="U48" s="151"/>
      <c r="V48" s="62"/>
      <c r="W48" s="94" t="b">
        <f t="shared" si="3"/>
        <v>0</v>
      </c>
      <c r="X48" s="143" t="s">
        <v>216</v>
      </c>
      <c r="Y48" s="94" t="b">
        <f t="shared" si="4"/>
        <v>0</v>
      </c>
      <c r="Z48" s="143" t="s">
        <v>216</v>
      </c>
      <c r="AA48" s="94" t="b">
        <f t="shared" si="5"/>
        <v>0</v>
      </c>
      <c r="AB48" s="143" t="s">
        <v>216</v>
      </c>
      <c r="AC48" s="10"/>
    </row>
    <row r="49" spans="2:29" ht="12.75">
      <c r="B49" s="8"/>
      <c r="C49" s="9"/>
      <c r="D49" s="9"/>
      <c r="E49" s="28"/>
      <c r="F49" s="28"/>
      <c r="G49" s="28"/>
      <c r="H49" s="16"/>
      <c r="I49" s="16"/>
      <c r="J49" s="16"/>
      <c r="K49" s="16"/>
      <c r="L49" s="16"/>
      <c r="M49" s="16"/>
      <c r="N49" s="1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10"/>
    </row>
    <row r="50" spans="2:29" ht="12.75">
      <c r="B50" s="8"/>
      <c r="C50" s="11" t="s">
        <v>12</v>
      </c>
      <c r="D50" s="9"/>
      <c r="E50" s="28"/>
      <c r="F50" s="28"/>
      <c r="G50" s="28"/>
      <c r="H50" s="16"/>
      <c r="I50" s="16"/>
      <c r="J50" s="16"/>
      <c r="K50" s="16"/>
      <c r="L50" s="16"/>
      <c r="M50" s="9"/>
      <c r="N50" s="9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10"/>
    </row>
    <row r="51" spans="2:29" ht="16.5" customHeight="1">
      <c r="B51" s="8"/>
      <c r="C51" s="9"/>
      <c r="D51" s="60" t="s">
        <v>19</v>
      </c>
      <c r="E51" s="161"/>
      <c r="F51" s="127"/>
      <c r="G51" s="127"/>
      <c r="H51" s="94"/>
      <c r="I51" s="94"/>
      <c r="J51" s="94"/>
      <c r="K51" s="94"/>
      <c r="L51" s="94"/>
      <c r="M51" s="94"/>
      <c r="N51" s="94"/>
      <c r="O51" s="94"/>
      <c r="P51" s="151"/>
      <c r="Q51" s="151"/>
      <c r="R51" s="151"/>
      <c r="S51" s="151"/>
      <c r="T51" s="151"/>
      <c r="U51" s="151"/>
      <c r="V51" s="62"/>
      <c r="W51" s="94" t="b">
        <f aca="true" t="shared" si="6" ref="W51:W80">IF($I51=1,IF(S51&gt;=P51,1,IF(S51&lt;((1-$V51)*P51),2,3)),IF($I51=2,IF(S51&lt;=P51,1,IF(S51&gt;((1+$V51)*P51),2,3))))</f>
        <v>0</v>
      </c>
      <c r="X51" s="143" t="s">
        <v>216</v>
      </c>
      <c r="Y51" s="94" t="b">
        <f aca="true" t="shared" si="7" ref="Y51:Y80">IF($I51=1,IF(T51&gt;=Q51,1,IF(T51&lt;((1-$V51)*Q51),2,3)),IF($I51=2,IF(T51&lt;=Q51,1,IF(T51&gt;((1+$V51)*Q51),2,3))))</f>
        <v>0</v>
      </c>
      <c r="Z51" s="143" t="s">
        <v>216</v>
      </c>
      <c r="AA51" s="94" t="b">
        <f aca="true" t="shared" si="8" ref="AA51:AA80">IF($I51=1,IF(U51&gt;=R51,1,IF(U51&lt;((1-$V51)*R51),2,3)),IF($I51=2,IF(U51&lt;=R51,1,IF(U51&gt;((1+$V51)*R51),2,3))))</f>
        <v>0</v>
      </c>
      <c r="AB51" s="143" t="s">
        <v>216</v>
      </c>
      <c r="AC51" s="10"/>
    </row>
    <row r="52" spans="2:29" ht="16.5" customHeight="1">
      <c r="B52" s="8"/>
      <c r="C52" s="9"/>
      <c r="D52" s="60"/>
      <c r="E52" s="162"/>
      <c r="F52" s="128"/>
      <c r="G52" s="128"/>
      <c r="H52" s="94"/>
      <c r="I52" s="94"/>
      <c r="J52" s="94"/>
      <c r="K52" s="94"/>
      <c r="L52" s="94"/>
      <c r="M52" s="94"/>
      <c r="N52" s="94"/>
      <c r="O52" s="94"/>
      <c r="P52" s="151"/>
      <c r="Q52" s="151"/>
      <c r="R52" s="151"/>
      <c r="S52" s="151"/>
      <c r="T52" s="151"/>
      <c r="U52" s="151"/>
      <c r="V52" s="62"/>
      <c r="W52" s="94" t="b">
        <f t="shared" si="6"/>
        <v>0</v>
      </c>
      <c r="X52" s="143" t="s">
        <v>216</v>
      </c>
      <c r="Y52" s="94" t="b">
        <f t="shared" si="7"/>
        <v>0</v>
      </c>
      <c r="Z52" s="143" t="s">
        <v>216</v>
      </c>
      <c r="AA52" s="94" t="b">
        <f t="shared" si="8"/>
        <v>0</v>
      </c>
      <c r="AB52" s="143" t="s">
        <v>216</v>
      </c>
      <c r="AC52" s="10"/>
    </row>
    <row r="53" spans="2:29" ht="16.5" customHeight="1">
      <c r="B53" s="8"/>
      <c r="C53" s="9"/>
      <c r="D53" s="97"/>
      <c r="E53" s="163"/>
      <c r="F53" s="124"/>
      <c r="G53" s="124"/>
      <c r="H53" s="94"/>
      <c r="I53" s="94"/>
      <c r="J53" s="94"/>
      <c r="K53" s="94"/>
      <c r="L53" s="94"/>
      <c r="M53" s="94"/>
      <c r="N53" s="94"/>
      <c r="O53" s="94"/>
      <c r="P53" s="151"/>
      <c r="Q53" s="151"/>
      <c r="R53" s="151"/>
      <c r="S53" s="151"/>
      <c r="T53" s="151"/>
      <c r="U53" s="151"/>
      <c r="V53" s="62"/>
      <c r="W53" s="94" t="b">
        <f t="shared" si="6"/>
        <v>0</v>
      </c>
      <c r="X53" s="143" t="s">
        <v>216</v>
      </c>
      <c r="Y53" s="94" t="b">
        <f t="shared" si="7"/>
        <v>0</v>
      </c>
      <c r="Z53" s="143" t="s">
        <v>216</v>
      </c>
      <c r="AA53" s="94" t="b">
        <f t="shared" si="8"/>
        <v>0</v>
      </c>
      <c r="AB53" s="143" t="s">
        <v>216</v>
      </c>
      <c r="AC53" s="10"/>
    </row>
    <row r="54" spans="2:29" ht="16.5" customHeight="1">
      <c r="B54" s="8"/>
      <c r="C54" s="9"/>
      <c r="D54" s="60" t="s">
        <v>20</v>
      </c>
      <c r="E54" s="161"/>
      <c r="F54" s="127"/>
      <c r="G54" s="127"/>
      <c r="H54" s="94"/>
      <c r="I54" s="94"/>
      <c r="J54" s="94"/>
      <c r="K54" s="94"/>
      <c r="L54" s="94"/>
      <c r="M54" s="94"/>
      <c r="N54" s="94"/>
      <c r="O54" s="94"/>
      <c r="P54" s="151"/>
      <c r="Q54" s="151"/>
      <c r="R54" s="151"/>
      <c r="S54" s="151"/>
      <c r="T54" s="151"/>
      <c r="U54" s="151"/>
      <c r="V54" s="62"/>
      <c r="W54" s="94" t="b">
        <f t="shared" si="6"/>
        <v>0</v>
      </c>
      <c r="X54" s="143" t="s">
        <v>216</v>
      </c>
      <c r="Y54" s="94" t="b">
        <f t="shared" si="7"/>
        <v>0</v>
      </c>
      <c r="Z54" s="143" t="s">
        <v>216</v>
      </c>
      <c r="AA54" s="94" t="b">
        <f t="shared" si="8"/>
        <v>0</v>
      </c>
      <c r="AB54" s="143" t="s">
        <v>216</v>
      </c>
      <c r="AC54" s="10"/>
    </row>
    <row r="55" spans="2:29" ht="16.5" customHeight="1">
      <c r="B55" s="8"/>
      <c r="C55" s="9"/>
      <c r="D55" s="60"/>
      <c r="E55" s="162"/>
      <c r="F55" s="128"/>
      <c r="G55" s="128"/>
      <c r="H55" s="94"/>
      <c r="I55" s="94"/>
      <c r="J55" s="94"/>
      <c r="K55" s="94"/>
      <c r="L55" s="94"/>
      <c r="M55" s="94"/>
      <c r="N55" s="94"/>
      <c r="O55" s="94"/>
      <c r="P55" s="151"/>
      <c r="Q55" s="151"/>
      <c r="R55" s="151"/>
      <c r="S55" s="151"/>
      <c r="T55" s="151"/>
      <c r="U55" s="151"/>
      <c r="V55" s="62"/>
      <c r="W55" s="94" t="b">
        <f t="shared" si="6"/>
        <v>0</v>
      </c>
      <c r="X55" s="143" t="s">
        <v>216</v>
      </c>
      <c r="Y55" s="94" t="b">
        <f t="shared" si="7"/>
        <v>0</v>
      </c>
      <c r="Z55" s="143" t="s">
        <v>216</v>
      </c>
      <c r="AA55" s="94" t="b">
        <f t="shared" si="8"/>
        <v>0</v>
      </c>
      <c r="AB55" s="143" t="s">
        <v>216</v>
      </c>
      <c r="AC55" s="10"/>
    </row>
    <row r="56" spans="2:29" ht="16.5" customHeight="1">
      <c r="B56" s="8"/>
      <c r="C56" s="9"/>
      <c r="D56" s="97"/>
      <c r="E56" s="163"/>
      <c r="F56" s="124"/>
      <c r="G56" s="124"/>
      <c r="H56" s="94"/>
      <c r="I56" s="94"/>
      <c r="J56" s="94"/>
      <c r="K56" s="94"/>
      <c r="L56" s="94"/>
      <c r="M56" s="94"/>
      <c r="N56" s="94"/>
      <c r="O56" s="94"/>
      <c r="P56" s="151"/>
      <c r="Q56" s="151"/>
      <c r="R56" s="151"/>
      <c r="S56" s="151"/>
      <c r="T56" s="151"/>
      <c r="U56" s="151"/>
      <c r="V56" s="62"/>
      <c r="W56" s="94" t="b">
        <f t="shared" si="6"/>
        <v>0</v>
      </c>
      <c r="X56" s="143" t="s">
        <v>216</v>
      </c>
      <c r="Y56" s="94" t="b">
        <f t="shared" si="7"/>
        <v>0</v>
      </c>
      <c r="Z56" s="143" t="s">
        <v>216</v>
      </c>
      <c r="AA56" s="94" t="b">
        <f t="shared" si="8"/>
        <v>0</v>
      </c>
      <c r="AB56" s="143" t="s">
        <v>216</v>
      </c>
      <c r="AC56" s="10"/>
    </row>
    <row r="57" spans="2:29" ht="16.5" customHeight="1">
      <c r="B57" s="8"/>
      <c r="C57" s="9"/>
      <c r="D57" s="60" t="s">
        <v>21</v>
      </c>
      <c r="E57" s="161"/>
      <c r="F57" s="127"/>
      <c r="G57" s="127"/>
      <c r="H57" s="94"/>
      <c r="I57" s="94"/>
      <c r="J57" s="94"/>
      <c r="K57" s="94"/>
      <c r="L57" s="94"/>
      <c r="M57" s="94"/>
      <c r="N57" s="94"/>
      <c r="O57" s="94"/>
      <c r="P57" s="151"/>
      <c r="Q57" s="151"/>
      <c r="R57" s="151"/>
      <c r="S57" s="151"/>
      <c r="T57" s="151"/>
      <c r="U57" s="151"/>
      <c r="V57" s="62"/>
      <c r="W57" s="94" t="b">
        <f t="shared" si="6"/>
        <v>0</v>
      </c>
      <c r="X57" s="143" t="s">
        <v>216</v>
      </c>
      <c r="Y57" s="94" t="b">
        <f t="shared" si="7"/>
        <v>0</v>
      </c>
      <c r="Z57" s="143" t="s">
        <v>216</v>
      </c>
      <c r="AA57" s="94" t="b">
        <f t="shared" si="8"/>
        <v>0</v>
      </c>
      <c r="AB57" s="143" t="s">
        <v>216</v>
      </c>
      <c r="AC57" s="10"/>
    </row>
    <row r="58" spans="2:29" ht="16.5" customHeight="1">
      <c r="B58" s="8"/>
      <c r="C58" s="9"/>
      <c r="D58" s="60"/>
      <c r="E58" s="162"/>
      <c r="F58" s="128"/>
      <c r="G58" s="128"/>
      <c r="H58" s="94"/>
      <c r="I58" s="94"/>
      <c r="J58" s="94"/>
      <c r="K58" s="94"/>
      <c r="L58" s="94"/>
      <c r="M58" s="94"/>
      <c r="N58" s="94"/>
      <c r="O58" s="94"/>
      <c r="P58" s="151"/>
      <c r="Q58" s="151"/>
      <c r="R58" s="151"/>
      <c r="S58" s="151"/>
      <c r="T58" s="151"/>
      <c r="U58" s="151"/>
      <c r="V58" s="62"/>
      <c r="W58" s="94" t="b">
        <f t="shared" si="6"/>
        <v>0</v>
      </c>
      <c r="X58" s="143" t="s">
        <v>216</v>
      </c>
      <c r="Y58" s="94" t="b">
        <f t="shared" si="7"/>
        <v>0</v>
      </c>
      <c r="Z58" s="143" t="s">
        <v>216</v>
      </c>
      <c r="AA58" s="94" t="b">
        <f t="shared" si="8"/>
        <v>0</v>
      </c>
      <c r="AB58" s="143" t="s">
        <v>216</v>
      </c>
      <c r="AC58" s="10"/>
    </row>
    <row r="59" spans="2:29" ht="16.5" customHeight="1">
      <c r="B59" s="8"/>
      <c r="C59" s="9"/>
      <c r="D59" s="97"/>
      <c r="E59" s="163"/>
      <c r="F59" s="124"/>
      <c r="G59" s="124"/>
      <c r="H59" s="94"/>
      <c r="I59" s="94"/>
      <c r="J59" s="94"/>
      <c r="K59" s="94"/>
      <c r="L59" s="94"/>
      <c r="M59" s="94"/>
      <c r="N59" s="94"/>
      <c r="O59" s="94"/>
      <c r="P59" s="151"/>
      <c r="Q59" s="151"/>
      <c r="R59" s="151"/>
      <c r="S59" s="151"/>
      <c r="T59" s="151"/>
      <c r="U59" s="151"/>
      <c r="V59" s="62"/>
      <c r="W59" s="94" t="b">
        <f t="shared" si="6"/>
        <v>0</v>
      </c>
      <c r="X59" s="143" t="s">
        <v>216</v>
      </c>
      <c r="Y59" s="94" t="b">
        <f t="shared" si="7"/>
        <v>0</v>
      </c>
      <c r="Z59" s="143" t="s">
        <v>216</v>
      </c>
      <c r="AA59" s="94" t="b">
        <f t="shared" si="8"/>
        <v>0</v>
      </c>
      <c r="AB59" s="143" t="s">
        <v>216</v>
      </c>
      <c r="AC59" s="10"/>
    </row>
    <row r="60" spans="2:29" ht="16.5" customHeight="1">
      <c r="B60" s="8"/>
      <c r="C60" s="9"/>
      <c r="D60" s="60" t="s">
        <v>22</v>
      </c>
      <c r="E60" s="161"/>
      <c r="F60" s="127"/>
      <c r="G60" s="127"/>
      <c r="H60" s="94"/>
      <c r="I60" s="94"/>
      <c r="J60" s="94"/>
      <c r="K60" s="94"/>
      <c r="L60" s="94"/>
      <c r="M60" s="94"/>
      <c r="N60" s="94"/>
      <c r="O60" s="94"/>
      <c r="P60" s="151"/>
      <c r="Q60" s="151"/>
      <c r="R60" s="151"/>
      <c r="S60" s="151"/>
      <c r="T60" s="151"/>
      <c r="U60" s="151"/>
      <c r="V60" s="62"/>
      <c r="W60" s="94" t="b">
        <f t="shared" si="6"/>
        <v>0</v>
      </c>
      <c r="X60" s="143" t="s">
        <v>216</v>
      </c>
      <c r="Y60" s="94" t="b">
        <f t="shared" si="7"/>
        <v>0</v>
      </c>
      <c r="Z60" s="143" t="s">
        <v>216</v>
      </c>
      <c r="AA60" s="94" t="b">
        <f t="shared" si="8"/>
        <v>0</v>
      </c>
      <c r="AB60" s="143" t="s">
        <v>216</v>
      </c>
      <c r="AC60" s="10"/>
    </row>
    <row r="61" spans="2:29" ht="16.5" customHeight="1">
      <c r="B61" s="8"/>
      <c r="C61" s="9"/>
      <c r="D61" s="60"/>
      <c r="E61" s="162"/>
      <c r="F61" s="128"/>
      <c r="G61" s="128"/>
      <c r="H61" s="94"/>
      <c r="I61" s="94"/>
      <c r="J61" s="94"/>
      <c r="K61" s="94"/>
      <c r="L61" s="94"/>
      <c r="M61" s="94"/>
      <c r="N61" s="94"/>
      <c r="O61" s="94"/>
      <c r="P61" s="151"/>
      <c r="Q61" s="151"/>
      <c r="R61" s="151"/>
      <c r="S61" s="151"/>
      <c r="T61" s="151"/>
      <c r="U61" s="151"/>
      <c r="V61" s="62"/>
      <c r="W61" s="94" t="b">
        <f t="shared" si="6"/>
        <v>0</v>
      </c>
      <c r="X61" s="143" t="s">
        <v>216</v>
      </c>
      <c r="Y61" s="94" t="b">
        <f t="shared" si="7"/>
        <v>0</v>
      </c>
      <c r="Z61" s="143" t="s">
        <v>216</v>
      </c>
      <c r="AA61" s="94" t="b">
        <f t="shared" si="8"/>
        <v>0</v>
      </c>
      <c r="AB61" s="143" t="s">
        <v>216</v>
      </c>
      <c r="AC61" s="10"/>
    </row>
    <row r="62" spans="2:29" ht="16.5" customHeight="1">
      <c r="B62" s="8"/>
      <c r="C62" s="9"/>
      <c r="D62" s="97"/>
      <c r="E62" s="163"/>
      <c r="F62" s="124"/>
      <c r="G62" s="124"/>
      <c r="H62" s="94"/>
      <c r="I62" s="94"/>
      <c r="J62" s="94"/>
      <c r="K62" s="94"/>
      <c r="L62" s="94"/>
      <c r="M62" s="94"/>
      <c r="N62" s="94"/>
      <c r="O62" s="94"/>
      <c r="P62" s="151"/>
      <c r="Q62" s="151"/>
      <c r="R62" s="151"/>
      <c r="S62" s="151"/>
      <c r="T62" s="151"/>
      <c r="U62" s="151"/>
      <c r="V62" s="62"/>
      <c r="W62" s="94" t="b">
        <f t="shared" si="6"/>
        <v>0</v>
      </c>
      <c r="X62" s="143" t="s">
        <v>216</v>
      </c>
      <c r="Y62" s="94" t="b">
        <f t="shared" si="7"/>
        <v>0</v>
      </c>
      <c r="Z62" s="143" t="s">
        <v>216</v>
      </c>
      <c r="AA62" s="94" t="b">
        <f t="shared" si="8"/>
        <v>0</v>
      </c>
      <c r="AB62" s="143" t="s">
        <v>216</v>
      </c>
      <c r="AC62" s="10"/>
    </row>
    <row r="63" spans="2:29" ht="16.5" customHeight="1">
      <c r="B63" s="8"/>
      <c r="C63" s="9"/>
      <c r="D63" s="60" t="s">
        <v>23</v>
      </c>
      <c r="E63" s="161"/>
      <c r="F63" s="127"/>
      <c r="G63" s="127"/>
      <c r="H63" s="94"/>
      <c r="I63" s="94"/>
      <c r="J63" s="94"/>
      <c r="K63" s="94"/>
      <c r="L63" s="94"/>
      <c r="M63" s="94"/>
      <c r="N63" s="94"/>
      <c r="O63" s="94"/>
      <c r="P63" s="151"/>
      <c r="Q63" s="151"/>
      <c r="R63" s="151"/>
      <c r="S63" s="151"/>
      <c r="T63" s="151"/>
      <c r="U63" s="151"/>
      <c r="V63" s="62"/>
      <c r="W63" s="94" t="b">
        <f t="shared" si="6"/>
        <v>0</v>
      </c>
      <c r="X63" s="143" t="s">
        <v>216</v>
      </c>
      <c r="Y63" s="94" t="b">
        <f t="shared" si="7"/>
        <v>0</v>
      </c>
      <c r="Z63" s="143" t="s">
        <v>216</v>
      </c>
      <c r="AA63" s="94" t="b">
        <f t="shared" si="8"/>
        <v>0</v>
      </c>
      <c r="AB63" s="143" t="s">
        <v>216</v>
      </c>
      <c r="AC63" s="10"/>
    </row>
    <row r="64" spans="2:29" ht="16.5" customHeight="1">
      <c r="B64" s="8"/>
      <c r="C64" s="9"/>
      <c r="D64" s="60"/>
      <c r="E64" s="162"/>
      <c r="F64" s="128"/>
      <c r="G64" s="128"/>
      <c r="H64" s="94"/>
      <c r="I64" s="94"/>
      <c r="J64" s="94"/>
      <c r="K64" s="94"/>
      <c r="L64" s="94"/>
      <c r="M64" s="94"/>
      <c r="N64" s="94"/>
      <c r="O64" s="94"/>
      <c r="P64" s="151"/>
      <c r="Q64" s="151"/>
      <c r="R64" s="151"/>
      <c r="S64" s="151"/>
      <c r="T64" s="151"/>
      <c r="U64" s="151"/>
      <c r="V64" s="62"/>
      <c r="W64" s="94" t="b">
        <f t="shared" si="6"/>
        <v>0</v>
      </c>
      <c r="X64" s="143" t="s">
        <v>216</v>
      </c>
      <c r="Y64" s="94" t="b">
        <f t="shared" si="7"/>
        <v>0</v>
      </c>
      <c r="Z64" s="143" t="s">
        <v>216</v>
      </c>
      <c r="AA64" s="94" t="b">
        <f t="shared" si="8"/>
        <v>0</v>
      </c>
      <c r="AB64" s="143" t="s">
        <v>216</v>
      </c>
      <c r="AC64" s="10"/>
    </row>
    <row r="65" spans="2:29" ht="16.5" customHeight="1">
      <c r="B65" s="8"/>
      <c r="C65" s="9"/>
      <c r="D65" s="97"/>
      <c r="E65" s="163"/>
      <c r="F65" s="124"/>
      <c r="G65" s="124"/>
      <c r="H65" s="94"/>
      <c r="I65" s="94"/>
      <c r="J65" s="94"/>
      <c r="K65" s="94"/>
      <c r="L65" s="94"/>
      <c r="M65" s="94"/>
      <c r="N65" s="94"/>
      <c r="O65" s="94"/>
      <c r="P65" s="151"/>
      <c r="Q65" s="151"/>
      <c r="R65" s="151"/>
      <c r="S65" s="151"/>
      <c r="T65" s="151"/>
      <c r="U65" s="151"/>
      <c r="V65" s="62"/>
      <c r="W65" s="94" t="b">
        <f t="shared" si="6"/>
        <v>0</v>
      </c>
      <c r="X65" s="143" t="s">
        <v>216</v>
      </c>
      <c r="Y65" s="94" t="b">
        <f t="shared" si="7"/>
        <v>0</v>
      </c>
      <c r="Z65" s="143" t="s">
        <v>216</v>
      </c>
      <c r="AA65" s="94" t="b">
        <f t="shared" si="8"/>
        <v>0</v>
      </c>
      <c r="AB65" s="143" t="s">
        <v>216</v>
      </c>
      <c r="AC65" s="10"/>
    </row>
    <row r="66" spans="2:29" ht="16.5" customHeight="1">
      <c r="B66" s="8"/>
      <c r="C66" s="9"/>
      <c r="D66" s="60" t="s">
        <v>24</v>
      </c>
      <c r="E66" s="161"/>
      <c r="F66" s="127"/>
      <c r="G66" s="127"/>
      <c r="H66" s="94"/>
      <c r="I66" s="94"/>
      <c r="J66" s="94"/>
      <c r="K66" s="94"/>
      <c r="L66" s="94"/>
      <c r="M66" s="94"/>
      <c r="N66" s="94"/>
      <c r="O66" s="94"/>
      <c r="P66" s="151"/>
      <c r="Q66" s="151"/>
      <c r="R66" s="151"/>
      <c r="S66" s="151"/>
      <c r="T66" s="151"/>
      <c r="U66" s="151"/>
      <c r="V66" s="62"/>
      <c r="W66" s="94" t="b">
        <f t="shared" si="6"/>
        <v>0</v>
      </c>
      <c r="X66" s="143" t="s">
        <v>216</v>
      </c>
      <c r="Y66" s="94" t="b">
        <f t="shared" si="7"/>
        <v>0</v>
      </c>
      <c r="Z66" s="143" t="s">
        <v>216</v>
      </c>
      <c r="AA66" s="94" t="b">
        <f t="shared" si="8"/>
        <v>0</v>
      </c>
      <c r="AB66" s="143" t="s">
        <v>216</v>
      </c>
      <c r="AC66" s="10"/>
    </row>
    <row r="67" spans="2:29" ht="16.5" customHeight="1">
      <c r="B67" s="8"/>
      <c r="C67" s="9"/>
      <c r="D67" s="60"/>
      <c r="E67" s="162"/>
      <c r="F67" s="128"/>
      <c r="G67" s="128"/>
      <c r="H67" s="94"/>
      <c r="I67" s="94"/>
      <c r="J67" s="94"/>
      <c r="K67" s="94"/>
      <c r="L67" s="94"/>
      <c r="M67" s="94"/>
      <c r="N67" s="94"/>
      <c r="O67" s="94"/>
      <c r="P67" s="151"/>
      <c r="Q67" s="151"/>
      <c r="R67" s="151"/>
      <c r="S67" s="151"/>
      <c r="T67" s="151"/>
      <c r="U67" s="151"/>
      <c r="V67" s="62"/>
      <c r="W67" s="94" t="b">
        <f t="shared" si="6"/>
        <v>0</v>
      </c>
      <c r="X67" s="143" t="s">
        <v>216</v>
      </c>
      <c r="Y67" s="94" t="b">
        <f t="shared" si="7"/>
        <v>0</v>
      </c>
      <c r="Z67" s="143" t="s">
        <v>216</v>
      </c>
      <c r="AA67" s="94" t="b">
        <f t="shared" si="8"/>
        <v>0</v>
      </c>
      <c r="AB67" s="143" t="s">
        <v>216</v>
      </c>
      <c r="AC67" s="10"/>
    </row>
    <row r="68" spans="2:29" ht="16.5" customHeight="1">
      <c r="B68" s="8"/>
      <c r="C68" s="9"/>
      <c r="D68" s="97"/>
      <c r="E68" s="163"/>
      <c r="F68" s="124"/>
      <c r="G68" s="124"/>
      <c r="H68" s="94"/>
      <c r="I68" s="94"/>
      <c r="J68" s="94"/>
      <c r="K68" s="94"/>
      <c r="L68" s="94"/>
      <c r="M68" s="94"/>
      <c r="N68" s="94"/>
      <c r="O68" s="94"/>
      <c r="P68" s="151"/>
      <c r="Q68" s="151"/>
      <c r="R68" s="151"/>
      <c r="S68" s="151"/>
      <c r="T68" s="151"/>
      <c r="U68" s="151"/>
      <c r="V68" s="62"/>
      <c r="W68" s="94" t="b">
        <f t="shared" si="6"/>
        <v>0</v>
      </c>
      <c r="X68" s="143" t="s">
        <v>216</v>
      </c>
      <c r="Y68" s="94" t="b">
        <f t="shared" si="7"/>
        <v>0</v>
      </c>
      <c r="Z68" s="143" t="s">
        <v>216</v>
      </c>
      <c r="AA68" s="94" t="b">
        <f t="shared" si="8"/>
        <v>0</v>
      </c>
      <c r="AB68" s="143" t="s">
        <v>216</v>
      </c>
      <c r="AC68" s="10"/>
    </row>
    <row r="69" spans="2:29" ht="16.5" customHeight="1">
      <c r="B69" s="8"/>
      <c r="C69" s="9"/>
      <c r="D69" s="60" t="s">
        <v>25</v>
      </c>
      <c r="E69" s="161"/>
      <c r="F69" s="127"/>
      <c r="G69" s="127"/>
      <c r="H69" s="94"/>
      <c r="I69" s="94"/>
      <c r="J69" s="94"/>
      <c r="K69" s="94"/>
      <c r="L69" s="94"/>
      <c r="M69" s="94"/>
      <c r="N69" s="94"/>
      <c r="O69" s="94"/>
      <c r="P69" s="151"/>
      <c r="Q69" s="151"/>
      <c r="R69" s="151"/>
      <c r="S69" s="151"/>
      <c r="T69" s="151"/>
      <c r="U69" s="151"/>
      <c r="V69" s="62"/>
      <c r="W69" s="94" t="b">
        <f t="shared" si="6"/>
        <v>0</v>
      </c>
      <c r="X69" s="143" t="s">
        <v>216</v>
      </c>
      <c r="Y69" s="94" t="b">
        <f t="shared" si="7"/>
        <v>0</v>
      </c>
      <c r="Z69" s="143" t="s">
        <v>216</v>
      </c>
      <c r="AA69" s="94" t="b">
        <f t="shared" si="8"/>
        <v>0</v>
      </c>
      <c r="AB69" s="143" t="s">
        <v>216</v>
      </c>
      <c r="AC69" s="10"/>
    </row>
    <row r="70" spans="2:29" ht="16.5" customHeight="1">
      <c r="B70" s="8"/>
      <c r="C70" s="9"/>
      <c r="D70" s="60"/>
      <c r="E70" s="162"/>
      <c r="F70" s="128"/>
      <c r="G70" s="128"/>
      <c r="H70" s="94"/>
      <c r="I70" s="94"/>
      <c r="J70" s="94"/>
      <c r="K70" s="94"/>
      <c r="L70" s="94"/>
      <c r="M70" s="94"/>
      <c r="N70" s="94"/>
      <c r="O70" s="94"/>
      <c r="P70" s="151"/>
      <c r="Q70" s="151"/>
      <c r="R70" s="151"/>
      <c r="S70" s="151"/>
      <c r="T70" s="151"/>
      <c r="U70" s="151"/>
      <c r="V70" s="62"/>
      <c r="W70" s="94" t="b">
        <f t="shared" si="6"/>
        <v>0</v>
      </c>
      <c r="X70" s="143" t="s">
        <v>216</v>
      </c>
      <c r="Y70" s="94" t="b">
        <f t="shared" si="7"/>
        <v>0</v>
      </c>
      <c r="Z70" s="143" t="s">
        <v>216</v>
      </c>
      <c r="AA70" s="94" t="b">
        <f t="shared" si="8"/>
        <v>0</v>
      </c>
      <c r="AB70" s="143" t="s">
        <v>216</v>
      </c>
      <c r="AC70" s="10"/>
    </row>
    <row r="71" spans="2:29" ht="16.5" customHeight="1">
      <c r="B71" s="8"/>
      <c r="C71" s="9"/>
      <c r="D71" s="97"/>
      <c r="E71" s="163"/>
      <c r="F71" s="124"/>
      <c r="G71" s="124"/>
      <c r="H71" s="94"/>
      <c r="I71" s="94"/>
      <c r="J71" s="94"/>
      <c r="K71" s="94"/>
      <c r="L71" s="94"/>
      <c r="M71" s="94"/>
      <c r="N71" s="94"/>
      <c r="O71" s="94"/>
      <c r="P71" s="151"/>
      <c r="Q71" s="151"/>
      <c r="R71" s="151"/>
      <c r="S71" s="151"/>
      <c r="T71" s="151"/>
      <c r="U71" s="151"/>
      <c r="V71" s="62"/>
      <c r="W71" s="94" t="b">
        <f t="shared" si="6"/>
        <v>0</v>
      </c>
      <c r="X71" s="143" t="s">
        <v>216</v>
      </c>
      <c r="Y71" s="94" t="b">
        <f t="shared" si="7"/>
        <v>0</v>
      </c>
      <c r="Z71" s="143" t="s">
        <v>216</v>
      </c>
      <c r="AA71" s="94" t="b">
        <f t="shared" si="8"/>
        <v>0</v>
      </c>
      <c r="AB71" s="143" t="s">
        <v>216</v>
      </c>
      <c r="AC71" s="10"/>
    </row>
    <row r="72" spans="2:29" ht="16.5" customHeight="1">
      <c r="B72" s="8"/>
      <c r="C72" s="9"/>
      <c r="D72" s="60" t="s">
        <v>26</v>
      </c>
      <c r="E72" s="161"/>
      <c r="F72" s="127"/>
      <c r="G72" s="127"/>
      <c r="H72" s="94"/>
      <c r="I72" s="94"/>
      <c r="J72" s="94"/>
      <c r="K72" s="94"/>
      <c r="L72" s="94"/>
      <c r="M72" s="94"/>
      <c r="N72" s="94"/>
      <c r="O72" s="94"/>
      <c r="P72" s="151"/>
      <c r="Q72" s="151"/>
      <c r="R72" s="151"/>
      <c r="S72" s="151"/>
      <c r="T72" s="151"/>
      <c r="U72" s="151"/>
      <c r="V72" s="62"/>
      <c r="W72" s="94" t="b">
        <f t="shared" si="6"/>
        <v>0</v>
      </c>
      <c r="X72" s="143" t="s">
        <v>216</v>
      </c>
      <c r="Y72" s="94" t="b">
        <f t="shared" si="7"/>
        <v>0</v>
      </c>
      <c r="Z72" s="143" t="s">
        <v>216</v>
      </c>
      <c r="AA72" s="94" t="b">
        <f t="shared" si="8"/>
        <v>0</v>
      </c>
      <c r="AB72" s="143" t="s">
        <v>216</v>
      </c>
      <c r="AC72" s="10"/>
    </row>
    <row r="73" spans="2:29" ht="16.5" customHeight="1">
      <c r="B73" s="8"/>
      <c r="C73" s="9"/>
      <c r="D73" s="60"/>
      <c r="E73" s="162"/>
      <c r="F73" s="128"/>
      <c r="G73" s="128"/>
      <c r="H73" s="94"/>
      <c r="I73" s="94"/>
      <c r="J73" s="94"/>
      <c r="K73" s="94"/>
      <c r="L73" s="94"/>
      <c r="M73" s="94"/>
      <c r="N73" s="94"/>
      <c r="O73" s="94"/>
      <c r="P73" s="151"/>
      <c r="Q73" s="151"/>
      <c r="R73" s="151"/>
      <c r="S73" s="151"/>
      <c r="T73" s="151"/>
      <c r="U73" s="151"/>
      <c r="V73" s="62"/>
      <c r="W73" s="94" t="b">
        <f t="shared" si="6"/>
        <v>0</v>
      </c>
      <c r="X73" s="143" t="s">
        <v>216</v>
      </c>
      <c r="Y73" s="94" t="b">
        <f t="shared" si="7"/>
        <v>0</v>
      </c>
      <c r="Z73" s="143" t="s">
        <v>216</v>
      </c>
      <c r="AA73" s="94" t="b">
        <f t="shared" si="8"/>
        <v>0</v>
      </c>
      <c r="AB73" s="143" t="s">
        <v>216</v>
      </c>
      <c r="AC73" s="10"/>
    </row>
    <row r="74" spans="2:29" ht="16.5" customHeight="1">
      <c r="B74" s="8"/>
      <c r="C74" s="9"/>
      <c r="D74" s="97"/>
      <c r="E74" s="163"/>
      <c r="F74" s="124"/>
      <c r="G74" s="124"/>
      <c r="H74" s="94"/>
      <c r="I74" s="94"/>
      <c r="J74" s="94"/>
      <c r="K74" s="94"/>
      <c r="L74" s="94"/>
      <c r="M74" s="94"/>
      <c r="N74" s="94"/>
      <c r="O74" s="94"/>
      <c r="P74" s="151"/>
      <c r="Q74" s="151"/>
      <c r="R74" s="151"/>
      <c r="S74" s="151"/>
      <c r="T74" s="151"/>
      <c r="U74" s="151"/>
      <c r="V74" s="62"/>
      <c r="W74" s="94" t="b">
        <f t="shared" si="6"/>
        <v>0</v>
      </c>
      <c r="X74" s="143" t="s">
        <v>216</v>
      </c>
      <c r="Y74" s="94" t="b">
        <f t="shared" si="7"/>
        <v>0</v>
      </c>
      <c r="Z74" s="143" t="s">
        <v>216</v>
      </c>
      <c r="AA74" s="94" t="b">
        <f t="shared" si="8"/>
        <v>0</v>
      </c>
      <c r="AB74" s="143" t="s">
        <v>216</v>
      </c>
      <c r="AC74" s="10"/>
    </row>
    <row r="75" spans="2:29" ht="16.5" customHeight="1">
      <c r="B75" s="8"/>
      <c r="C75" s="9"/>
      <c r="D75" s="60" t="s">
        <v>27</v>
      </c>
      <c r="E75" s="161"/>
      <c r="F75" s="127"/>
      <c r="G75" s="127"/>
      <c r="H75" s="94"/>
      <c r="I75" s="94"/>
      <c r="J75" s="94"/>
      <c r="K75" s="94"/>
      <c r="L75" s="94"/>
      <c r="M75" s="94"/>
      <c r="N75" s="94"/>
      <c r="O75" s="94"/>
      <c r="P75" s="151"/>
      <c r="Q75" s="151"/>
      <c r="R75" s="151"/>
      <c r="S75" s="151"/>
      <c r="T75" s="151"/>
      <c r="U75" s="151"/>
      <c r="V75" s="62"/>
      <c r="W75" s="94" t="b">
        <f t="shared" si="6"/>
        <v>0</v>
      </c>
      <c r="X75" s="143" t="s">
        <v>216</v>
      </c>
      <c r="Y75" s="94" t="b">
        <f t="shared" si="7"/>
        <v>0</v>
      </c>
      <c r="Z75" s="143" t="s">
        <v>216</v>
      </c>
      <c r="AA75" s="94" t="b">
        <f t="shared" si="8"/>
        <v>0</v>
      </c>
      <c r="AB75" s="143" t="s">
        <v>216</v>
      </c>
      <c r="AC75" s="10"/>
    </row>
    <row r="76" spans="2:29" ht="16.5" customHeight="1">
      <c r="B76" s="8"/>
      <c r="C76" s="9"/>
      <c r="D76" s="60"/>
      <c r="E76" s="162"/>
      <c r="F76" s="128"/>
      <c r="G76" s="128"/>
      <c r="H76" s="94"/>
      <c r="I76" s="94"/>
      <c r="J76" s="94"/>
      <c r="K76" s="94"/>
      <c r="L76" s="94"/>
      <c r="M76" s="94"/>
      <c r="N76" s="94"/>
      <c r="O76" s="94"/>
      <c r="P76" s="151"/>
      <c r="Q76" s="151"/>
      <c r="R76" s="151"/>
      <c r="S76" s="151"/>
      <c r="T76" s="151"/>
      <c r="U76" s="151"/>
      <c r="V76" s="62"/>
      <c r="W76" s="94" t="b">
        <f t="shared" si="6"/>
        <v>0</v>
      </c>
      <c r="X76" s="143" t="s">
        <v>216</v>
      </c>
      <c r="Y76" s="94" t="b">
        <f t="shared" si="7"/>
        <v>0</v>
      </c>
      <c r="Z76" s="143" t="s">
        <v>216</v>
      </c>
      <c r="AA76" s="94" t="b">
        <f t="shared" si="8"/>
        <v>0</v>
      </c>
      <c r="AB76" s="143" t="s">
        <v>216</v>
      </c>
      <c r="AC76" s="10"/>
    </row>
    <row r="77" spans="2:29" ht="16.5" customHeight="1">
      <c r="B77" s="8"/>
      <c r="C77" s="9"/>
      <c r="D77" s="97"/>
      <c r="E77" s="163"/>
      <c r="F77" s="124"/>
      <c r="G77" s="124"/>
      <c r="H77" s="94"/>
      <c r="I77" s="94"/>
      <c r="J77" s="94"/>
      <c r="K77" s="94"/>
      <c r="L77" s="94"/>
      <c r="M77" s="94"/>
      <c r="N77" s="94"/>
      <c r="O77" s="94"/>
      <c r="P77" s="151"/>
      <c r="Q77" s="151"/>
      <c r="R77" s="151"/>
      <c r="S77" s="151"/>
      <c r="T77" s="151"/>
      <c r="U77" s="151"/>
      <c r="V77" s="62"/>
      <c r="W77" s="94" t="b">
        <f t="shared" si="6"/>
        <v>0</v>
      </c>
      <c r="X77" s="143" t="s">
        <v>216</v>
      </c>
      <c r="Y77" s="94" t="b">
        <f t="shared" si="7"/>
        <v>0</v>
      </c>
      <c r="Z77" s="143" t="s">
        <v>216</v>
      </c>
      <c r="AA77" s="94" t="b">
        <f t="shared" si="8"/>
        <v>0</v>
      </c>
      <c r="AB77" s="143" t="s">
        <v>216</v>
      </c>
      <c r="AC77" s="10"/>
    </row>
    <row r="78" spans="2:29" ht="16.5" customHeight="1">
      <c r="B78" s="8"/>
      <c r="C78" s="9"/>
      <c r="D78" s="60" t="s">
        <v>28</v>
      </c>
      <c r="E78" s="161"/>
      <c r="F78" s="127"/>
      <c r="G78" s="127"/>
      <c r="H78" s="94"/>
      <c r="I78" s="94"/>
      <c r="J78" s="94"/>
      <c r="K78" s="94"/>
      <c r="L78" s="94"/>
      <c r="M78" s="94"/>
      <c r="N78" s="94"/>
      <c r="O78" s="94"/>
      <c r="P78" s="151"/>
      <c r="Q78" s="151"/>
      <c r="R78" s="151"/>
      <c r="S78" s="151"/>
      <c r="T78" s="151"/>
      <c r="U78" s="151"/>
      <c r="V78" s="62"/>
      <c r="W78" s="94" t="b">
        <f t="shared" si="6"/>
        <v>0</v>
      </c>
      <c r="X78" s="143" t="s">
        <v>216</v>
      </c>
      <c r="Y78" s="94" t="b">
        <f t="shared" si="7"/>
        <v>0</v>
      </c>
      <c r="Z78" s="143" t="s">
        <v>216</v>
      </c>
      <c r="AA78" s="94" t="b">
        <f t="shared" si="8"/>
        <v>0</v>
      </c>
      <c r="AB78" s="143" t="s">
        <v>216</v>
      </c>
      <c r="AC78" s="10"/>
    </row>
    <row r="79" spans="2:29" ht="16.5" customHeight="1">
      <c r="B79" s="8"/>
      <c r="C79" s="9"/>
      <c r="D79" s="60"/>
      <c r="E79" s="162"/>
      <c r="F79" s="128"/>
      <c r="G79" s="128"/>
      <c r="H79" s="94"/>
      <c r="I79" s="94"/>
      <c r="J79" s="94"/>
      <c r="K79" s="94"/>
      <c r="L79" s="94"/>
      <c r="M79" s="94"/>
      <c r="N79" s="94"/>
      <c r="O79" s="94"/>
      <c r="P79" s="151"/>
      <c r="Q79" s="151"/>
      <c r="R79" s="151"/>
      <c r="S79" s="151"/>
      <c r="T79" s="151"/>
      <c r="U79" s="151"/>
      <c r="V79" s="62"/>
      <c r="W79" s="94" t="b">
        <f t="shared" si="6"/>
        <v>0</v>
      </c>
      <c r="X79" s="143" t="s">
        <v>216</v>
      </c>
      <c r="Y79" s="94" t="b">
        <f t="shared" si="7"/>
        <v>0</v>
      </c>
      <c r="Z79" s="143" t="s">
        <v>216</v>
      </c>
      <c r="AA79" s="94" t="b">
        <f t="shared" si="8"/>
        <v>0</v>
      </c>
      <c r="AB79" s="143" t="s">
        <v>216</v>
      </c>
      <c r="AC79" s="10"/>
    </row>
    <row r="80" spans="2:29" ht="16.5" customHeight="1">
      <c r="B80" s="8"/>
      <c r="C80" s="9"/>
      <c r="D80" s="97"/>
      <c r="E80" s="163"/>
      <c r="F80" s="139"/>
      <c r="G80" s="113"/>
      <c r="H80" s="94"/>
      <c r="I80" s="94"/>
      <c r="J80" s="94"/>
      <c r="K80" s="94"/>
      <c r="L80" s="94"/>
      <c r="M80" s="94"/>
      <c r="N80" s="94"/>
      <c r="O80" s="94"/>
      <c r="P80" s="151"/>
      <c r="Q80" s="151"/>
      <c r="R80" s="151"/>
      <c r="S80" s="151"/>
      <c r="T80" s="151"/>
      <c r="U80" s="151"/>
      <c r="V80" s="62"/>
      <c r="W80" s="94" t="b">
        <f t="shared" si="6"/>
        <v>0</v>
      </c>
      <c r="X80" s="143" t="s">
        <v>216</v>
      </c>
      <c r="Y80" s="94" t="b">
        <f t="shared" si="7"/>
        <v>0</v>
      </c>
      <c r="Z80" s="143" t="s">
        <v>216</v>
      </c>
      <c r="AA80" s="94" t="b">
        <f t="shared" si="8"/>
        <v>0</v>
      </c>
      <c r="AB80" s="143" t="s">
        <v>216</v>
      </c>
      <c r="AC80" s="10"/>
    </row>
    <row r="81" spans="2:29" ht="12.75">
      <c r="B81" s="8"/>
      <c r="C81" s="9"/>
      <c r="D81" s="9"/>
      <c r="E81" s="28"/>
      <c r="F81" s="28"/>
      <c r="G81" s="28"/>
      <c r="H81" s="16"/>
      <c r="I81" s="16"/>
      <c r="J81" s="16"/>
      <c r="K81" s="16"/>
      <c r="L81" s="16"/>
      <c r="M81" s="16"/>
      <c r="N81" s="16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10"/>
    </row>
    <row r="82" spans="2:29" ht="12.75">
      <c r="B82" s="8"/>
      <c r="C82" s="11" t="s">
        <v>13</v>
      </c>
      <c r="D82" s="9"/>
      <c r="E82" s="16"/>
      <c r="F82" s="16"/>
      <c r="G82" s="16"/>
      <c r="H82" s="9"/>
      <c r="I82" s="9"/>
      <c r="J82" s="9"/>
      <c r="K82" s="9"/>
      <c r="L82" s="9"/>
      <c r="M82" s="9"/>
      <c r="N82" s="9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10"/>
    </row>
    <row r="83" spans="2:29" ht="16.5" customHeight="1">
      <c r="B83" s="8"/>
      <c r="C83" s="9"/>
      <c r="D83" s="60" t="s">
        <v>5</v>
      </c>
      <c r="E83" s="161"/>
      <c r="F83" s="127"/>
      <c r="G83" s="127"/>
      <c r="H83" s="94"/>
      <c r="I83" s="94"/>
      <c r="J83" s="94"/>
      <c r="K83" s="94"/>
      <c r="L83" s="94"/>
      <c r="M83" s="94"/>
      <c r="N83" s="94"/>
      <c r="O83" s="94"/>
      <c r="P83" s="151"/>
      <c r="Q83" s="151"/>
      <c r="R83" s="151"/>
      <c r="S83" s="151"/>
      <c r="T83" s="151"/>
      <c r="U83" s="151"/>
      <c r="V83" s="62"/>
      <c r="W83" s="94" t="b">
        <f aca="true" t="shared" si="9" ref="W83:W97">IF($I83=1,IF(S83&gt;=P83,1,IF(S83&lt;((1-$V83)*P83),2,3)),IF($I83=2,IF(S83&lt;=P83,1,IF(S83&gt;((1+$V83)*P83),2,3))))</f>
        <v>0</v>
      </c>
      <c r="X83" s="143" t="s">
        <v>216</v>
      </c>
      <c r="Y83" s="94" t="b">
        <f aca="true" t="shared" si="10" ref="Y83:Y97">IF($I83=1,IF(T83&gt;=Q83,1,IF(T83&lt;((1-$V83)*Q83),2,3)),IF($I83=2,IF(T83&lt;=Q83,1,IF(T83&gt;((1+$V83)*Q83),2,3))))</f>
        <v>0</v>
      </c>
      <c r="Z83" s="143" t="s">
        <v>216</v>
      </c>
      <c r="AA83" s="94" t="b">
        <f aca="true" t="shared" si="11" ref="AA83:AA97">IF($I83=1,IF(U83&gt;=R83,1,IF(U83&lt;((1-$V83)*R83),2,3)),IF($I83=2,IF(U83&lt;=R83,1,IF(U83&gt;((1+$V83)*R83),2,3))))</f>
        <v>0</v>
      </c>
      <c r="AB83" s="143" t="s">
        <v>216</v>
      </c>
      <c r="AC83" s="10"/>
    </row>
    <row r="84" spans="2:29" ht="16.5" customHeight="1">
      <c r="B84" s="8"/>
      <c r="C84" s="9"/>
      <c r="D84" s="60"/>
      <c r="E84" s="162"/>
      <c r="F84" s="128"/>
      <c r="G84" s="128"/>
      <c r="H84" s="94"/>
      <c r="I84" s="94"/>
      <c r="J84" s="94"/>
      <c r="K84" s="94"/>
      <c r="L84" s="94"/>
      <c r="M84" s="94"/>
      <c r="N84" s="94"/>
      <c r="O84" s="94"/>
      <c r="P84" s="151"/>
      <c r="Q84" s="151"/>
      <c r="R84" s="151"/>
      <c r="S84" s="151"/>
      <c r="T84" s="151"/>
      <c r="U84" s="151"/>
      <c r="V84" s="62"/>
      <c r="W84" s="94" t="b">
        <f t="shared" si="9"/>
        <v>0</v>
      </c>
      <c r="X84" s="143" t="s">
        <v>216</v>
      </c>
      <c r="Y84" s="94" t="b">
        <f t="shared" si="10"/>
        <v>0</v>
      </c>
      <c r="Z84" s="143" t="s">
        <v>216</v>
      </c>
      <c r="AA84" s="94" t="b">
        <f t="shared" si="11"/>
        <v>0</v>
      </c>
      <c r="AB84" s="143" t="s">
        <v>216</v>
      </c>
      <c r="AC84" s="10"/>
    </row>
    <row r="85" spans="2:29" ht="16.5" customHeight="1">
      <c r="B85" s="8"/>
      <c r="C85" s="9"/>
      <c r="D85" s="97"/>
      <c r="E85" s="163"/>
      <c r="F85" s="124"/>
      <c r="G85" s="124"/>
      <c r="H85" s="94"/>
      <c r="I85" s="94"/>
      <c r="J85" s="94"/>
      <c r="K85" s="94"/>
      <c r="L85" s="94"/>
      <c r="M85" s="94"/>
      <c r="N85" s="94"/>
      <c r="O85" s="94"/>
      <c r="P85" s="151"/>
      <c r="Q85" s="151"/>
      <c r="R85" s="151"/>
      <c r="S85" s="151"/>
      <c r="T85" s="151"/>
      <c r="U85" s="151"/>
      <c r="V85" s="62"/>
      <c r="W85" s="94" t="b">
        <f t="shared" si="9"/>
        <v>0</v>
      </c>
      <c r="X85" s="143" t="s">
        <v>216</v>
      </c>
      <c r="Y85" s="94" t="b">
        <f t="shared" si="10"/>
        <v>0</v>
      </c>
      <c r="Z85" s="143" t="s">
        <v>216</v>
      </c>
      <c r="AA85" s="94" t="b">
        <f t="shared" si="11"/>
        <v>0</v>
      </c>
      <c r="AB85" s="143" t="s">
        <v>216</v>
      </c>
      <c r="AC85" s="10"/>
    </row>
    <row r="86" spans="2:29" ht="16.5" customHeight="1">
      <c r="B86" s="8"/>
      <c r="C86" s="9"/>
      <c r="D86" s="60" t="s">
        <v>6</v>
      </c>
      <c r="E86" s="161"/>
      <c r="F86" s="127"/>
      <c r="G86" s="127"/>
      <c r="H86" s="94"/>
      <c r="I86" s="94"/>
      <c r="J86" s="94"/>
      <c r="K86" s="94"/>
      <c r="L86" s="94"/>
      <c r="M86" s="94"/>
      <c r="N86" s="94"/>
      <c r="O86" s="94"/>
      <c r="P86" s="151"/>
      <c r="Q86" s="151"/>
      <c r="R86" s="151"/>
      <c r="S86" s="151"/>
      <c r="T86" s="151"/>
      <c r="U86" s="151"/>
      <c r="V86" s="62"/>
      <c r="W86" s="94" t="b">
        <f t="shared" si="9"/>
        <v>0</v>
      </c>
      <c r="X86" s="143" t="s">
        <v>216</v>
      </c>
      <c r="Y86" s="94" t="b">
        <f t="shared" si="10"/>
        <v>0</v>
      </c>
      <c r="Z86" s="143" t="s">
        <v>216</v>
      </c>
      <c r="AA86" s="94" t="b">
        <f t="shared" si="11"/>
        <v>0</v>
      </c>
      <c r="AB86" s="143" t="s">
        <v>216</v>
      </c>
      <c r="AC86" s="10"/>
    </row>
    <row r="87" spans="2:29" ht="16.5" customHeight="1">
      <c r="B87" s="8"/>
      <c r="C87" s="9"/>
      <c r="D87" s="60"/>
      <c r="E87" s="162"/>
      <c r="F87" s="128"/>
      <c r="G87" s="128"/>
      <c r="H87" s="94"/>
      <c r="I87" s="94"/>
      <c r="J87" s="94"/>
      <c r="K87" s="94"/>
      <c r="L87" s="94"/>
      <c r="M87" s="94"/>
      <c r="N87" s="94"/>
      <c r="O87" s="94"/>
      <c r="P87" s="151"/>
      <c r="Q87" s="151"/>
      <c r="R87" s="151"/>
      <c r="S87" s="151"/>
      <c r="T87" s="151"/>
      <c r="U87" s="151"/>
      <c r="V87" s="62"/>
      <c r="W87" s="94" t="b">
        <f t="shared" si="9"/>
        <v>0</v>
      </c>
      <c r="X87" s="143" t="s">
        <v>216</v>
      </c>
      <c r="Y87" s="94" t="b">
        <f t="shared" si="10"/>
        <v>0</v>
      </c>
      <c r="Z87" s="143" t="s">
        <v>216</v>
      </c>
      <c r="AA87" s="94" t="b">
        <f t="shared" si="11"/>
        <v>0</v>
      </c>
      <c r="AB87" s="143" t="s">
        <v>216</v>
      </c>
      <c r="AC87" s="10"/>
    </row>
    <row r="88" spans="2:29" ht="16.5" customHeight="1">
      <c r="B88" s="8"/>
      <c r="C88" s="9"/>
      <c r="D88" s="97"/>
      <c r="E88" s="163"/>
      <c r="F88" s="124"/>
      <c r="G88" s="124"/>
      <c r="H88" s="94"/>
      <c r="I88" s="94"/>
      <c r="J88" s="94"/>
      <c r="K88" s="94"/>
      <c r="L88" s="94"/>
      <c r="M88" s="94"/>
      <c r="N88" s="94"/>
      <c r="O88" s="94"/>
      <c r="P88" s="151"/>
      <c r="Q88" s="151"/>
      <c r="R88" s="151"/>
      <c r="S88" s="151"/>
      <c r="T88" s="151"/>
      <c r="U88" s="151"/>
      <c r="V88" s="62"/>
      <c r="W88" s="94" t="b">
        <f t="shared" si="9"/>
        <v>0</v>
      </c>
      <c r="X88" s="143" t="s">
        <v>216</v>
      </c>
      <c r="Y88" s="94" t="b">
        <f t="shared" si="10"/>
        <v>0</v>
      </c>
      <c r="Z88" s="143" t="s">
        <v>216</v>
      </c>
      <c r="AA88" s="94" t="b">
        <f t="shared" si="11"/>
        <v>0</v>
      </c>
      <c r="AB88" s="143" t="s">
        <v>216</v>
      </c>
      <c r="AC88" s="10"/>
    </row>
    <row r="89" spans="2:29" ht="16.5" customHeight="1">
      <c r="B89" s="8"/>
      <c r="C89" s="9"/>
      <c r="D89" s="60" t="s">
        <v>7</v>
      </c>
      <c r="E89" s="161"/>
      <c r="F89" s="127"/>
      <c r="G89" s="127"/>
      <c r="H89" s="94"/>
      <c r="I89" s="94"/>
      <c r="J89" s="94"/>
      <c r="K89" s="94"/>
      <c r="L89" s="94"/>
      <c r="M89" s="94"/>
      <c r="N89" s="94"/>
      <c r="O89" s="94"/>
      <c r="P89" s="151"/>
      <c r="Q89" s="151"/>
      <c r="R89" s="151"/>
      <c r="S89" s="151"/>
      <c r="T89" s="151"/>
      <c r="U89" s="151"/>
      <c r="V89" s="62"/>
      <c r="W89" s="94" t="b">
        <f t="shared" si="9"/>
        <v>0</v>
      </c>
      <c r="X89" s="143" t="s">
        <v>216</v>
      </c>
      <c r="Y89" s="94" t="b">
        <f t="shared" si="10"/>
        <v>0</v>
      </c>
      <c r="Z89" s="143" t="s">
        <v>216</v>
      </c>
      <c r="AA89" s="94" t="b">
        <f t="shared" si="11"/>
        <v>0</v>
      </c>
      <c r="AB89" s="143" t="s">
        <v>216</v>
      </c>
      <c r="AC89" s="10"/>
    </row>
    <row r="90" spans="2:29" ht="16.5" customHeight="1">
      <c r="B90" s="8"/>
      <c r="C90" s="9"/>
      <c r="D90" s="60"/>
      <c r="E90" s="162"/>
      <c r="F90" s="128"/>
      <c r="G90" s="128"/>
      <c r="H90" s="94"/>
      <c r="I90" s="94"/>
      <c r="J90" s="94"/>
      <c r="K90" s="94"/>
      <c r="L90" s="94"/>
      <c r="M90" s="94"/>
      <c r="N90" s="94"/>
      <c r="O90" s="94"/>
      <c r="P90" s="151"/>
      <c r="Q90" s="151"/>
      <c r="R90" s="151"/>
      <c r="S90" s="151"/>
      <c r="T90" s="151"/>
      <c r="U90" s="151"/>
      <c r="V90" s="62"/>
      <c r="W90" s="94" t="b">
        <f t="shared" si="9"/>
        <v>0</v>
      </c>
      <c r="X90" s="143" t="s">
        <v>216</v>
      </c>
      <c r="Y90" s="94" t="b">
        <f t="shared" si="10"/>
        <v>0</v>
      </c>
      <c r="Z90" s="143" t="s">
        <v>216</v>
      </c>
      <c r="AA90" s="94" t="b">
        <f t="shared" si="11"/>
        <v>0</v>
      </c>
      <c r="AB90" s="143" t="s">
        <v>216</v>
      </c>
      <c r="AC90" s="10"/>
    </row>
    <row r="91" spans="2:29" ht="16.5" customHeight="1">
      <c r="B91" s="8"/>
      <c r="C91" s="9"/>
      <c r="D91" s="97"/>
      <c r="E91" s="163"/>
      <c r="F91" s="124"/>
      <c r="G91" s="124"/>
      <c r="H91" s="94"/>
      <c r="I91" s="94"/>
      <c r="J91" s="94"/>
      <c r="K91" s="94"/>
      <c r="L91" s="94"/>
      <c r="M91" s="94"/>
      <c r="N91" s="94"/>
      <c r="O91" s="94"/>
      <c r="P91" s="151"/>
      <c r="Q91" s="151"/>
      <c r="R91" s="151"/>
      <c r="S91" s="151"/>
      <c r="T91" s="151"/>
      <c r="U91" s="151"/>
      <c r="V91" s="62"/>
      <c r="W91" s="94" t="b">
        <f t="shared" si="9"/>
        <v>0</v>
      </c>
      <c r="X91" s="143" t="s">
        <v>216</v>
      </c>
      <c r="Y91" s="94" t="b">
        <f t="shared" si="10"/>
        <v>0</v>
      </c>
      <c r="Z91" s="143" t="s">
        <v>216</v>
      </c>
      <c r="AA91" s="94" t="b">
        <f t="shared" si="11"/>
        <v>0</v>
      </c>
      <c r="AB91" s="143" t="s">
        <v>216</v>
      </c>
      <c r="AC91" s="10"/>
    </row>
    <row r="92" spans="2:29" ht="16.5" customHeight="1">
      <c r="B92" s="8"/>
      <c r="C92" s="9"/>
      <c r="D92" s="60" t="s">
        <v>8</v>
      </c>
      <c r="E92" s="161"/>
      <c r="F92" s="127"/>
      <c r="G92" s="127"/>
      <c r="H92" s="94"/>
      <c r="I92" s="94"/>
      <c r="J92" s="94"/>
      <c r="K92" s="94"/>
      <c r="L92" s="94"/>
      <c r="M92" s="94"/>
      <c r="N92" s="94"/>
      <c r="O92" s="94"/>
      <c r="P92" s="151"/>
      <c r="Q92" s="151"/>
      <c r="R92" s="151"/>
      <c r="S92" s="151"/>
      <c r="T92" s="151"/>
      <c r="U92" s="151"/>
      <c r="V92" s="62"/>
      <c r="W92" s="94" t="b">
        <f t="shared" si="9"/>
        <v>0</v>
      </c>
      <c r="X92" s="143" t="s">
        <v>216</v>
      </c>
      <c r="Y92" s="94" t="b">
        <f t="shared" si="10"/>
        <v>0</v>
      </c>
      <c r="Z92" s="143" t="s">
        <v>216</v>
      </c>
      <c r="AA92" s="94" t="b">
        <f t="shared" si="11"/>
        <v>0</v>
      </c>
      <c r="AB92" s="143" t="s">
        <v>216</v>
      </c>
      <c r="AC92" s="10"/>
    </row>
    <row r="93" spans="2:29" ht="16.5" customHeight="1">
      <c r="B93" s="8"/>
      <c r="C93" s="9"/>
      <c r="D93" s="60"/>
      <c r="E93" s="162"/>
      <c r="F93" s="128"/>
      <c r="G93" s="128"/>
      <c r="H93" s="94"/>
      <c r="I93" s="94"/>
      <c r="J93" s="94"/>
      <c r="K93" s="94"/>
      <c r="L93" s="94"/>
      <c r="M93" s="94"/>
      <c r="N93" s="94"/>
      <c r="O93" s="94"/>
      <c r="P93" s="151"/>
      <c r="Q93" s="151"/>
      <c r="R93" s="151"/>
      <c r="S93" s="151"/>
      <c r="T93" s="151"/>
      <c r="U93" s="151"/>
      <c r="V93" s="62"/>
      <c r="W93" s="94" t="b">
        <f t="shared" si="9"/>
        <v>0</v>
      </c>
      <c r="X93" s="143" t="s">
        <v>216</v>
      </c>
      <c r="Y93" s="94" t="b">
        <f t="shared" si="10"/>
        <v>0</v>
      </c>
      <c r="Z93" s="143" t="s">
        <v>216</v>
      </c>
      <c r="AA93" s="94" t="b">
        <f t="shared" si="11"/>
        <v>0</v>
      </c>
      <c r="AB93" s="143" t="s">
        <v>216</v>
      </c>
      <c r="AC93" s="10"/>
    </row>
    <row r="94" spans="2:29" ht="16.5" customHeight="1">
      <c r="B94" s="8"/>
      <c r="C94" s="9"/>
      <c r="D94" s="97"/>
      <c r="E94" s="163"/>
      <c r="F94" s="124"/>
      <c r="G94" s="124"/>
      <c r="H94" s="94"/>
      <c r="I94" s="94"/>
      <c r="J94" s="94"/>
      <c r="K94" s="94"/>
      <c r="L94" s="94"/>
      <c r="M94" s="94"/>
      <c r="N94" s="94"/>
      <c r="O94" s="94"/>
      <c r="P94" s="151"/>
      <c r="Q94" s="151"/>
      <c r="R94" s="151"/>
      <c r="S94" s="151"/>
      <c r="T94" s="151"/>
      <c r="U94" s="151"/>
      <c r="V94" s="62"/>
      <c r="W94" s="94" t="b">
        <f t="shared" si="9"/>
        <v>0</v>
      </c>
      <c r="X94" s="143" t="s">
        <v>216</v>
      </c>
      <c r="Y94" s="94" t="b">
        <f t="shared" si="10"/>
        <v>0</v>
      </c>
      <c r="Z94" s="143" t="s">
        <v>216</v>
      </c>
      <c r="AA94" s="94" t="b">
        <f t="shared" si="11"/>
        <v>0</v>
      </c>
      <c r="AB94" s="143" t="s">
        <v>216</v>
      </c>
      <c r="AC94" s="10"/>
    </row>
    <row r="95" spans="2:29" ht="16.5" customHeight="1">
      <c r="B95" s="8"/>
      <c r="C95" s="9"/>
      <c r="D95" s="60" t="s">
        <v>9</v>
      </c>
      <c r="E95" s="161"/>
      <c r="F95" s="127"/>
      <c r="G95" s="127"/>
      <c r="H95" s="94"/>
      <c r="I95" s="94"/>
      <c r="J95" s="94"/>
      <c r="K95" s="94"/>
      <c r="L95" s="94"/>
      <c r="M95" s="94"/>
      <c r="N95" s="94"/>
      <c r="O95" s="94"/>
      <c r="P95" s="151"/>
      <c r="Q95" s="151"/>
      <c r="R95" s="151"/>
      <c r="S95" s="151"/>
      <c r="T95" s="151"/>
      <c r="U95" s="151"/>
      <c r="V95" s="62"/>
      <c r="W95" s="94" t="b">
        <f t="shared" si="9"/>
        <v>0</v>
      </c>
      <c r="X95" s="143" t="s">
        <v>216</v>
      </c>
      <c r="Y95" s="94" t="b">
        <f t="shared" si="10"/>
        <v>0</v>
      </c>
      <c r="Z95" s="143" t="s">
        <v>216</v>
      </c>
      <c r="AA95" s="94" t="b">
        <f t="shared" si="11"/>
        <v>0</v>
      </c>
      <c r="AB95" s="143" t="s">
        <v>216</v>
      </c>
      <c r="AC95" s="10"/>
    </row>
    <row r="96" spans="2:29" ht="16.5" customHeight="1">
      <c r="B96" s="8"/>
      <c r="C96" s="9"/>
      <c r="D96" s="60"/>
      <c r="E96" s="162"/>
      <c r="F96" s="128"/>
      <c r="G96" s="128"/>
      <c r="H96" s="94"/>
      <c r="I96" s="94"/>
      <c r="J96" s="94"/>
      <c r="K96" s="94"/>
      <c r="L96" s="94"/>
      <c r="M96" s="94"/>
      <c r="N96" s="94"/>
      <c r="O96" s="94"/>
      <c r="P96" s="151"/>
      <c r="Q96" s="151"/>
      <c r="R96" s="151"/>
      <c r="S96" s="151"/>
      <c r="T96" s="151"/>
      <c r="U96" s="151"/>
      <c r="V96" s="62"/>
      <c r="W96" s="94" t="b">
        <f t="shared" si="9"/>
        <v>0</v>
      </c>
      <c r="X96" s="143" t="s">
        <v>216</v>
      </c>
      <c r="Y96" s="94" t="b">
        <f t="shared" si="10"/>
        <v>0</v>
      </c>
      <c r="Z96" s="143" t="s">
        <v>216</v>
      </c>
      <c r="AA96" s="94" t="b">
        <f t="shared" si="11"/>
        <v>0</v>
      </c>
      <c r="AB96" s="143" t="s">
        <v>216</v>
      </c>
      <c r="AC96" s="10"/>
    </row>
    <row r="97" spans="2:29" ht="16.5" customHeight="1">
      <c r="B97" s="8"/>
      <c r="C97" s="9"/>
      <c r="D97" s="97"/>
      <c r="E97" s="163"/>
      <c r="F97" s="124"/>
      <c r="G97" s="124"/>
      <c r="H97" s="94"/>
      <c r="I97" s="94"/>
      <c r="J97" s="94"/>
      <c r="K97" s="94"/>
      <c r="L97" s="94"/>
      <c r="M97" s="94"/>
      <c r="N97" s="94"/>
      <c r="O97" s="94"/>
      <c r="P97" s="151"/>
      <c r="Q97" s="151"/>
      <c r="R97" s="151"/>
      <c r="S97" s="151"/>
      <c r="T97" s="151"/>
      <c r="U97" s="151"/>
      <c r="V97" s="62"/>
      <c r="W97" s="94" t="b">
        <f t="shared" si="9"/>
        <v>0</v>
      </c>
      <c r="X97" s="143" t="s">
        <v>216</v>
      </c>
      <c r="Y97" s="94" t="b">
        <f t="shared" si="10"/>
        <v>0</v>
      </c>
      <c r="Z97" s="143" t="s">
        <v>216</v>
      </c>
      <c r="AA97" s="94" t="b">
        <f t="shared" si="11"/>
        <v>0</v>
      </c>
      <c r="AB97" s="143" t="s">
        <v>216</v>
      </c>
      <c r="AC97" s="10"/>
    </row>
    <row r="98" spans="2:29" ht="13.5" thickBot="1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15"/>
    </row>
  </sheetData>
  <sheetProtection/>
  <mergeCells count="42">
    <mergeCell ref="C3:AB3"/>
    <mergeCell ref="N9:N10"/>
    <mergeCell ref="W9:AB9"/>
    <mergeCell ref="W10:X10"/>
    <mergeCell ref="Y10:Z10"/>
    <mergeCell ref="AA10:AB10"/>
    <mergeCell ref="V9:V10"/>
    <mergeCell ref="S9:U9"/>
    <mergeCell ref="E92:E94"/>
    <mergeCell ref="E95:E97"/>
    <mergeCell ref="E72:E74"/>
    <mergeCell ref="E75:E77"/>
    <mergeCell ref="E78:E80"/>
    <mergeCell ref="E83:E85"/>
    <mergeCell ref="E51:E53"/>
    <mergeCell ref="E86:E88"/>
    <mergeCell ref="E89:E91"/>
    <mergeCell ref="E63:E65"/>
    <mergeCell ref="E66:E68"/>
    <mergeCell ref="E54:E56"/>
    <mergeCell ref="E57:E59"/>
    <mergeCell ref="E69:E71"/>
    <mergeCell ref="E60:E62"/>
    <mergeCell ref="E46:E48"/>
    <mergeCell ref="F9:G9"/>
    <mergeCell ref="E31:E33"/>
    <mergeCell ref="E34:E36"/>
    <mergeCell ref="E37:E39"/>
    <mergeCell ref="E40:E42"/>
    <mergeCell ref="E43:E45"/>
    <mergeCell ref="E25:E27"/>
    <mergeCell ref="E13:E15"/>
    <mergeCell ref="E9:E10"/>
    <mergeCell ref="P9:R9"/>
    <mergeCell ref="E22:E24"/>
    <mergeCell ref="O9:O10"/>
    <mergeCell ref="K9:L9"/>
    <mergeCell ref="M9:M10"/>
    <mergeCell ref="E16:E18"/>
    <mergeCell ref="E19:E21"/>
    <mergeCell ref="J9:J10"/>
    <mergeCell ref="I9:I10"/>
  </mergeCells>
  <conditionalFormatting sqref="X13:X27 Z13:Z27 AB13:AB27 X31:X48 Z31:Z48 AB31:AB48 X51:X80 Z51:Z80 AB51:AB80 X83:X97 Z83:Z97 AB83:AB97">
    <cfRule type="expression" priority="1" dxfId="2" stopIfTrue="1">
      <formula>W13=1</formula>
    </cfRule>
    <cfRule type="expression" priority="2" dxfId="1" stopIfTrue="1">
      <formula>W13=3</formula>
    </cfRule>
    <cfRule type="expression" priority="3" dxfId="0" stopIfTrue="1">
      <formula>W13=2</formula>
    </cfRule>
  </conditionalFormatting>
  <printOptions/>
  <pageMargins left="0.75" right="0.75" top="1" bottom="1" header="0" footer="0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3.421875" style="1" customWidth="1"/>
    <col min="2" max="2" width="4.7109375" style="1" customWidth="1"/>
    <col min="3" max="3" width="5.140625" style="1" customWidth="1"/>
    <col min="4" max="4" width="45.00390625" style="1" customWidth="1"/>
    <col min="5" max="6" width="13.7109375" style="1" customWidth="1"/>
    <col min="7" max="8" width="14.28125" style="1" customWidth="1"/>
    <col min="9" max="9" width="13.57421875" style="1" customWidth="1"/>
    <col min="10" max="10" width="13.421875" style="1" customWidth="1"/>
    <col min="11" max="11" width="7.421875" style="1" customWidth="1"/>
    <col min="12" max="12" width="4.140625" style="1" customWidth="1"/>
    <col min="13" max="16384" width="11.421875" style="1" customWidth="1"/>
  </cols>
  <sheetData>
    <row r="1" ht="13.5" thickBot="1"/>
    <row r="2" spans="2:12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7"/>
    </row>
    <row r="3" spans="2:12" ht="15.75" thickBot="1">
      <c r="B3" s="8"/>
      <c r="C3" s="183" t="s">
        <v>36</v>
      </c>
      <c r="D3" s="184"/>
      <c r="E3" s="184"/>
      <c r="F3" s="184"/>
      <c r="G3" s="184"/>
      <c r="H3" s="184"/>
      <c r="I3" s="184"/>
      <c r="J3" s="184"/>
      <c r="K3" s="185"/>
      <c r="L3" s="10"/>
    </row>
    <row r="4" spans="2:12" ht="13.5" thickBot="1">
      <c r="B4" s="12"/>
      <c r="C4" s="13"/>
      <c r="D4" s="13"/>
      <c r="E4" s="13"/>
      <c r="F4" s="13"/>
      <c r="G4" s="13"/>
      <c r="H4" s="13"/>
      <c r="I4" s="13"/>
      <c r="J4" s="13"/>
      <c r="K4" s="13"/>
      <c r="L4" s="15"/>
    </row>
    <row r="5" ht="13.5" thickBot="1"/>
    <row r="6" spans="2:12" ht="13.5" thickBot="1">
      <c r="B6" s="4"/>
      <c r="C6" s="5"/>
      <c r="D6" s="5"/>
      <c r="E6" s="5"/>
      <c r="F6" s="5"/>
      <c r="G6" s="5"/>
      <c r="H6" s="5"/>
      <c r="I6" s="5"/>
      <c r="J6" s="5"/>
      <c r="K6" s="5"/>
      <c r="L6" s="7"/>
    </row>
    <row r="7" spans="2:12" ht="13.5" thickBot="1">
      <c r="B7" s="8"/>
      <c r="C7" s="22" t="s">
        <v>37</v>
      </c>
      <c r="D7" s="23"/>
      <c r="E7" s="35"/>
      <c r="F7" s="29"/>
      <c r="G7" s="9"/>
      <c r="H7" s="9"/>
      <c r="I7" s="9"/>
      <c r="J7" s="9"/>
      <c r="K7" s="9"/>
      <c r="L7" s="10"/>
    </row>
    <row r="8" spans="2:12" ht="13.5" thickBot="1">
      <c r="B8" s="8"/>
      <c r="C8" s="9"/>
      <c r="D8" s="9"/>
      <c r="E8" s="9"/>
      <c r="F8" s="9"/>
      <c r="G8" s="9"/>
      <c r="H8" s="9"/>
      <c r="I8" s="9"/>
      <c r="J8" s="9"/>
      <c r="K8" s="9"/>
      <c r="L8" s="10"/>
    </row>
    <row r="9" spans="2:12" ht="13.5" thickBot="1">
      <c r="B9" s="8"/>
      <c r="C9" s="182" t="s">
        <v>48</v>
      </c>
      <c r="D9" s="182" t="s">
        <v>38</v>
      </c>
      <c r="E9" s="186" t="s">
        <v>39</v>
      </c>
      <c r="F9" s="186"/>
      <c r="G9" s="186" t="s">
        <v>42</v>
      </c>
      <c r="H9" s="186"/>
      <c r="I9" s="182" t="s">
        <v>45</v>
      </c>
      <c r="J9" s="182" t="s">
        <v>46</v>
      </c>
      <c r="K9" s="182" t="s">
        <v>47</v>
      </c>
      <c r="L9" s="10"/>
    </row>
    <row r="10" spans="2:12" ht="13.5" thickBot="1">
      <c r="B10" s="8"/>
      <c r="C10" s="164"/>
      <c r="D10" s="164"/>
      <c r="E10" s="36" t="s">
        <v>40</v>
      </c>
      <c r="F10" s="36" t="s">
        <v>41</v>
      </c>
      <c r="G10" s="36" t="s">
        <v>43</v>
      </c>
      <c r="H10" s="36" t="s">
        <v>44</v>
      </c>
      <c r="I10" s="164"/>
      <c r="J10" s="164"/>
      <c r="K10" s="164"/>
      <c r="L10" s="10"/>
    </row>
    <row r="11" spans="2:12" ht="12.75">
      <c r="B11" s="8"/>
      <c r="C11" s="37">
        <v>1</v>
      </c>
      <c r="D11" s="115"/>
      <c r="E11" s="38"/>
      <c r="F11" s="38"/>
      <c r="G11" s="38"/>
      <c r="H11" s="38"/>
      <c r="I11" s="38"/>
      <c r="J11" s="38"/>
      <c r="K11" s="39"/>
      <c r="L11" s="10"/>
    </row>
    <row r="12" spans="2:12" ht="12.75">
      <c r="B12" s="8"/>
      <c r="C12" s="20">
        <v>2</v>
      </c>
      <c r="D12" s="93"/>
      <c r="E12" s="17"/>
      <c r="F12" s="17"/>
      <c r="G12" s="17"/>
      <c r="H12" s="17"/>
      <c r="I12" s="17"/>
      <c r="J12" s="17"/>
      <c r="K12" s="18"/>
      <c r="L12" s="10"/>
    </row>
    <row r="13" spans="2:12" ht="12.75">
      <c r="B13" s="8"/>
      <c r="C13" s="20">
        <v>3</v>
      </c>
      <c r="D13" s="93"/>
      <c r="E13" s="17"/>
      <c r="F13" s="17"/>
      <c r="G13" s="17"/>
      <c r="H13" s="17"/>
      <c r="I13" s="17"/>
      <c r="J13" s="17"/>
      <c r="K13" s="18"/>
      <c r="L13" s="10"/>
    </row>
    <row r="14" spans="2:12" ht="12.75">
      <c r="B14" s="8"/>
      <c r="C14" s="20">
        <v>4</v>
      </c>
      <c r="D14" s="93"/>
      <c r="E14" s="17"/>
      <c r="F14" s="17"/>
      <c r="G14" s="17"/>
      <c r="H14" s="17"/>
      <c r="I14" s="17"/>
      <c r="J14" s="17"/>
      <c r="K14" s="18"/>
      <c r="L14" s="10"/>
    </row>
    <row r="15" spans="2:12" ht="12.75">
      <c r="B15" s="8"/>
      <c r="C15" s="20">
        <v>5</v>
      </c>
      <c r="D15" s="93"/>
      <c r="E15" s="17"/>
      <c r="F15" s="17"/>
      <c r="G15" s="17"/>
      <c r="H15" s="17"/>
      <c r="I15" s="17"/>
      <c r="J15" s="17"/>
      <c r="K15" s="18"/>
      <c r="L15" s="10"/>
    </row>
    <row r="16" spans="2:12" ht="12.75">
      <c r="B16" s="8"/>
      <c r="C16" s="20">
        <v>6</v>
      </c>
      <c r="D16" s="93"/>
      <c r="E16" s="17"/>
      <c r="F16" s="17"/>
      <c r="G16" s="17"/>
      <c r="H16" s="17"/>
      <c r="I16" s="17"/>
      <c r="J16" s="17"/>
      <c r="K16" s="18"/>
      <c r="L16" s="10"/>
    </row>
    <row r="17" spans="2:12" ht="12.75">
      <c r="B17" s="8"/>
      <c r="C17" s="20">
        <v>7</v>
      </c>
      <c r="D17" s="93"/>
      <c r="E17" s="17"/>
      <c r="F17" s="17"/>
      <c r="G17" s="17"/>
      <c r="H17" s="17"/>
      <c r="I17" s="17"/>
      <c r="J17" s="17"/>
      <c r="K17" s="18"/>
      <c r="L17" s="10"/>
    </row>
    <row r="18" spans="2:12" ht="12.75">
      <c r="B18" s="8"/>
      <c r="C18" s="20">
        <v>8</v>
      </c>
      <c r="D18" s="93"/>
      <c r="E18" s="17"/>
      <c r="F18" s="17"/>
      <c r="G18" s="17"/>
      <c r="H18" s="17"/>
      <c r="I18" s="17"/>
      <c r="J18" s="17"/>
      <c r="K18" s="18"/>
      <c r="L18" s="10"/>
    </row>
    <row r="19" spans="2:12" ht="12.75">
      <c r="B19" s="8"/>
      <c r="C19" s="20">
        <v>9</v>
      </c>
      <c r="D19" s="93"/>
      <c r="E19" s="17"/>
      <c r="F19" s="17"/>
      <c r="G19" s="17"/>
      <c r="H19" s="17"/>
      <c r="I19" s="17"/>
      <c r="J19" s="17"/>
      <c r="K19" s="18"/>
      <c r="L19" s="10"/>
    </row>
    <row r="20" spans="2:12" ht="12.75">
      <c r="B20" s="8"/>
      <c r="C20" s="20">
        <v>10</v>
      </c>
      <c r="D20" s="93"/>
      <c r="E20" s="17"/>
      <c r="F20" s="17"/>
      <c r="G20" s="17"/>
      <c r="H20" s="17"/>
      <c r="I20" s="17"/>
      <c r="J20" s="17"/>
      <c r="K20" s="18"/>
      <c r="L20" s="10"/>
    </row>
    <row r="21" spans="2:12" ht="12.75">
      <c r="B21" s="8"/>
      <c r="C21" s="20">
        <v>11</v>
      </c>
      <c r="D21" s="93"/>
      <c r="E21" s="17"/>
      <c r="F21" s="17"/>
      <c r="G21" s="17"/>
      <c r="H21" s="17"/>
      <c r="I21" s="17"/>
      <c r="J21" s="17"/>
      <c r="K21" s="18"/>
      <c r="L21" s="10"/>
    </row>
    <row r="22" spans="2:12" ht="12.75">
      <c r="B22" s="8"/>
      <c r="C22" s="20">
        <v>12</v>
      </c>
      <c r="D22" s="93"/>
      <c r="E22" s="17"/>
      <c r="F22" s="17"/>
      <c r="G22" s="17"/>
      <c r="H22" s="17"/>
      <c r="I22" s="17"/>
      <c r="J22" s="17"/>
      <c r="K22" s="18"/>
      <c r="L22" s="10"/>
    </row>
    <row r="23" spans="2:12" ht="12.75">
      <c r="B23" s="8"/>
      <c r="C23" s="20">
        <v>13</v>
      </c>
      <c r="D23" s="93"/>
      <c r="E23" s="17"/>
      <c r="F23" s="17"/>
      <c r="G23" s="17"/>
      <c r="H23" s="17"/>
      <c r="I23" s="17"/>
      <c r="J23" s="17"/>
      <c r="K23" s="18"/>
      <c r="L23" s="10"/>
    </row>
    <row r="24" spans="2:12" ht="12.75">
      <c r="B24" s="8"/>
      <c r="C24" s="20">
        <v>14</v>
      </c>
      <c r="D24" s="93"/>
      <c r="E24" s="17"/>
      <c r="F24" s="17"/>
      <c r="G24" s="17"/>
      <c r="H24" s="17"/>
      <c r="I24" s="17"/>
      <c r="J24" s="17"/>
      <c r="K24" s="18"/>
      <c r="L24" s="10"/>
    </row>
    <row r="25" spans="2:12" ht="12.75">
      <c r="B25" s="8"/>
      <c r="C25" s="20">
        <v>15</v>
      </c>
      <c r="D25" s="93"/>
      <c r="E25" s="17"/>
      <c r="F25" s="17"/>
      <c r="G25" s="17"/>
      <c r="H25" s="17"/>
      <c r="I25" s="17"/>
      <c r="J25" s="17"/>
      <c r="K25" s="18"/>
      <c r="L25" s="10"/>
    </row>
    <row r="26" spans="2:12" ht="12.75">
      <c r="B26" s="8"/>
      <c r="C26" s="20">
        <v>16</v>
      </c>
      <c r="D26" s="93"/>
      <c r="E26" s="17"/>
      <c r="F26" s="17"/>
      <c r="G26" s="17"/>
      <c r="H26" s="17"/>
      <c r="I26" s="17"/>
      <c r="J26" s="17"/>
      <c r="K26" s="18"/>
      <c r="L26" s="10"/>
    </row>
    <row r="27" spans="2:12" ht="12.75">
      <c r="B27" s="8"/>
      <c r="C27" s="20">
        <v>17</v>
      </c>
      <c r="D27" s="93"/>
      <c r="E27" s="17"/>
      <c r="F27" s="17"/>
      <c r="G27" s="17"/>
      <c r="H27" s="17"/>
      <c r="I27" s="17"/>
      <c r="J27" s="17"/>
      <c r="K27" s="18"/>
      <c r="L27" s="10"/>
    </row>
    <row r="28" spans="2:12" ht="12.75">
      <c r="B28" s="8"/>
      <c r="C28" s="20">
        <v>18</v>
      </c>
      <c r="D28" s="93"/>
      <c r="E28" s="17"/>
      <c r="F28" s="17"/>
      <c r="G28" s="17"/>
      <c r="H28" s="17"/>
      <c r="I28" s="17"/>
      <c r="J28" s="17"/>
      <c r="K28" s="18"/>
      <c r="L28" s="10"/>
    </row>
    <row r="29" spans="2:12" ht="12.75">
      <c r="B29" s="8"/>
      <c r="C29" s="20">
        <v>19</v>
      </c>
      <c r="D29" s="93"/>
      <c r="E29" s="17"/>
      <c r="F29" s="17"/>
      <c r="G29" s="17"/>
      <c r="H29" s="17"/>
      <c r="I29" s="17"/>
      <c r="J29" s="17"/>
      <c r="K29" s="18"/>
      <c r="L29" s="10"/>
    </row>
    <row r="30" spans="2:12" ht="13.5" thickBot="1">
      <c r="B30" s="8"/>
      <c r="C30" s="21">
        <v>20</v>
      </c>
      <c r="D30" s="114"/>
      <c r="E30" s="40"/>
      <c r="F30" s="40"/>
      <c r="G30" s="40"/>
      <c r="H30" s="40"/>
      <c r="I30" s="40"/>
      <c r="J30" s="40"/>
      <c r="K30" s="19"/>
      <c r="L30" s="10"/>
    </row>
    <row r="31" spans="2:12" ht="13.5" thickBo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5"/>
    </row>
  </sheetData>
  <sheetProtection/>
  <mergeCells count="8">
    <mergeCell ref="K9:K10"/>
    <mergeCell ref="D9:D10"/>
    <mergeCell ref="C9:C10"/>
    <mergeCell ref="C3:K3"/>
    <mergeCell ref="E9:F9"/>
    <mergeCell ref="G9:H9"/>
    <mergeCell ref="I9:I10"/>
    <mergeCell ref="J9:J1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4">
      <selection activeCell="F12" sqref="F12"/>
    </sheetView>
  </sheetViews>
  <sheetFormatPr defaultColWidth="11.421875" defaultRowHeight="12.75"/>
  <cols>
    <col min="1" max="1" width="3.8515625" style="1" customWidth="1"/>
    <col min="2" max="2" width="4.7109375" style="1" customWidth="1"/>
    <col min="3" max="3" width="4.421875" style="1" customWidth="1"/>
    <col min="4" max="4" width="7.7109375" style="1" customWidth="1"/>
    <col min="5" max="5" width="5.140625" style="1" customWidth="1"/>
    <col min="6" max="6" width="45.7109375" style="1" customWidth="1"/>
    <col min="7" max="30" width="3.140625" style="1" customWidth="1"/>
    <col min="31" max="16384" width="11.421875" style="1" customWidth="1"/>
  </cols>
  <sheetData>
    <row r="1" ht="13.5" thickBot="1">
      <c r="A1" s="1" t="s">
        <v>200</v>
      </c>
    </row>
    <row r="2" spans="2:27" ht="13.5" thickBot="1">
      <c r="B2" s="4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"/>
    </row>
    <row r="3" spans="2:27" ht="15.75" thickBot="1">
      <c r="B3" s="8"/>
      <c r="C3" s="183" t="s">
        <v>51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10"/>
    </row>
    <row r="4" spans="2:27" ht="13.5" thickBot="1">
      <c r="B4" s="12"/>
      <c r="C4" s="13"/>
      <c r="D4" s="13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5"/>
    </row>
    <row r="5" ht="13.5" thickBot="1"/>
    <row r="6" spans="2:27" ht="13.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</row>
    <row r="7" spans="2:27" ht="13.5" thickBot="1">
      <c r="B7" s="8"/>
      <c r="C7" s="196" t="s">
        <v>202</v>
      </c>
      <c r="D7" s="197"/>
      <c r="E7" s="197"/>
      <c r="F7" s="197"/>
      <c r="G7" s="197"/>
      <c r="H7" s="197"/>
      <c r="I7" s="197"/>
      <c r="J7" s="197"/>
      <c r="K7" s="19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ht="12.75" customHeight="1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ht="12.75" customHeight="1">
      <c r="B9" s="8"/>
      <c r="C9" s="199" t="s">
        <v>50</v>
      </c>
      <c r="D9" s="200"/>
      <c r="E9" s="200"/>
      <c r="F9" s="200"/>
      <c r="G9" s="205" t="s">
        <v>52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0"/>
    </row>
    <row r="10" spans="2:27" ht="12.75" customHeight="1">
      <c r="B10" s="8"/>
      <c r="C10" s="201"/>
      <c r="D10" s="202"/>
      <c r="E10" s="202"/>
      <c r="F10" s="202"/>
      <c r="G10" s="51">
        <f>+'Definir los Programas de Acción'!C11</f>
        <v>1</v>
      </c>
      <c r="H10" s="50">
        <f>+'Definir los Programas de Acción'!C12</f>
        <v>2</v>
      </c>
      <c r="I10" s="50">
        <f>+'Definir los Programas de Acción'!C13</f>
        <v>3</v>
      </c>
      <c r="J10" s="50">
        <f>+'Definir los Programas de Acción'!C14</f>
        <v>4</v>
      </c>
      <c r="K10" s="50">
        <f>+'Definir los Programas de Acción'!C15</f>
        <v>5</v>
      </c>
      <c r="L10" s="50">
        <f>+'Definir los Programas de Acción'!C16</f>
        <v>6</v>
      </c>
      <c r="M10" s="50">
        <f>+'Definir los Programas de Acción'!C17</f>
        <v>7</v>
      </c>
      <c r="N10" s="50">
        <f>+'Definir los Programas de Acción'!C18</f>
        <v>8</v>
      </c>
      <c r="O10" s="50">
        <f>+'Definir los Programas de Acción'!C19</f>
        <v>9</v>
      </c>
      <c r="P10" s="50">
        <f>+'Definir los Programas de Acción'!C20</f>
        <v>10</v>
      </c>
      <c r="Q10" s="50">
        <f>+'Definir los Programas de Acción'!C21</f>
        <v>11</v>
      </c>
      <c r="R10" s="50">
        <f>+'Definir los Programas de Acción'!C22</f>
        <v>12</v>
      </c>
      <c r="S10" s="50">
        <f>+'Definir los Programas de Acción'!C23</f>
        <v>13</v>
      </c>
      <c r="T10" s="50">
        <f>+'Definir los Programas de Acción'!C24</f>
        <v>14</v>
      </c>
      <c r="U10" s="50">
        <f>+'Definir los Programas de Acción'!C25</f>
        <v>15</v>
      </c>
      <c r="V10" s="50">
        <f>+'Definir los Programas de Acción'!C26</f>
        <v>16</v>
      </c>
      <c r="W10" s="50">
        <f>+'Definir los Programas de Acción'!C27</f>
        <v>17</v>
      </c>
      <c r="X10" s="50">
        <f>+'Definir los Programas de Acción'!C28</f>
        <v>18</v>
      </c>
      <c r="Y10" s="50">
        <f>+'Definir los Programas de Acción'!C29</f>
        <v>19</v>
      </c>
      <c r="Z10" s="52">
        <f>+'Definir los Programas de Acción'!C30</f>
        <v>20</v>
      </c>
      <c r="AA10" s="10"/>
    </row>
    <row r="11" spans="2:27" ht="197.25" customHeight="1" thickBot="1">
      <c r="B11" s="8"/>
      <c r="C11" s="203"/>
      <c r="D11" s="204"/>
      <c r="E11" s="204"/>
      <c r="F11" s="204"/>
      <c r="G11" s="46">
        <f>+'Definir los Programas de Acción'!D11</f>
        <v>0</v>
      </c>
      <c r="H11" s="44">
        <f>+'Definir los Programas de Acción'!D12</f>
        <v>0</v>
      </c>
      <c r="I11" s="44">
        <f>+'Definir los Programas de Acción'!D13</f>
        <v>0</v>
      </c>
      <c r="J11" s="44">
        <f>+'Definir los Programas de Acción'!D14</f>
        <v>0</v>
      </c>
      <c r="K11" s="44">
        <f>+'Definir los Programas de Acción'!D15</f>
        <v>0</v>
      </c>
      <c r="L11" s="44">
        <f>+'Definir los Programas de Acción'!D16</f>
        <v>0</v>
      </c>
      <c r="M11" s="44">
        <f>+'Definir los Programas de Acción'!D17</f>
        <v>0</v>
      </c>
      <c r="N11" s="44">
        <f>+'Definir los Programas de Acción'!D18</f>
        <v>0</v>
      </c>
      <c r="O11" s="44">
        <f>+'Definir los Programas de Acción'!D19</f>
        <v>0</v>
      </c>
      <c r="P11" s="44">
        <f>+'Definir los Programas de Acción'!D20</f>
        <v>0</v>
      </c>
      <c r="Q11" s="44">
        <f>+'Definir los Programas de Acción'!D21</f>
        <v>0</v>
      </c>
      <c r="R11" s="44">
        <f>+'Definir los Programas de Acción'!D22</f>
        <v>0</v>
      </c>
      <c r="S11" s="44">
        <f>+'Definir los Programas de Acción'!D23</f>
        <v>0</v>
      </c>
      <c r="T11" s="44">
        <f>+'Definir los Programas de Acción'!D24</f>
        <v>0</v>
      </c>
      <c r="U11" s="44">
        <f>+'Definir los Programas de Acción'!D25</f>
        <v>0</v>
      </c>
      <c r="V11" s="44">
        <f>+'Definir los Programas de Acción'!D26</f>
        <v>0</v>
      </c>
      <c r="W11" s="44">
        <f>+'Definir los Programas de Acción'!D27</f>
        <v>0</v>
      </c>
      <c r="X11" s="44">
        <f>+'Definir los Programas de Acción'!D28</f>
        <v>0</v>
      </c>
      <c r="Y11" s="44">
        <f>+'Definir los Programas de Acción'!D29</f>
        <v>0</v>
      </c>
      <c r="Z11" s="45">
        <f>+'Definir los Programas de Acción'!D30</f>
        <v>0</v>
      </c>
      <c r="AA11" s="10"/>
    </row>
    <row r="12" spans="2:27" ht="14.25" customHeight="1">
      <c r="B12" s="8"/>
      <c r="C12" s="187" t="str">
        <f>+'Obj. Ind y Metas'!C12</f>
        <v>Perspectiva Financiera</v>
      </c>
      <c r="D12" s="188"/>
      <c r="E12" s="48" t="s">
        <v>0</v>
      </c>
      <c r="F12" s="53">
        <f>+'Obj. Ind y Metas'!E13</f>
        <v>0</v>
      </c>
      <c r="G12" s="152">
        <v>1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0"/>
    </row>
    <row r="13" spans="2:27" ht="12.75">
      <c r="B13" s="8"/>
      <c r="C13" s="189"/>
      <c r="D13" s="190"/>
      <c r="E13" s="48" t="s">
        <v>1</v>
      </c>
      <c r="F13" s="54">
        <f>+'Obj. Ind y Metas'!E16</f>
        <v>0</v>
      </c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10"/>
    </row>
    <row r="14" spans="2:27" ht="12.75">
      <c r="B14" s="8"/>
      <c r="C14" s="189"/>
      <c r="D14" s="190"/>
      <c r="E14" s="48" t="s">
        <v>2</v>
      </c>
      <c r="F14" s="54">
        <f>+'Obj. Ind y Metas'!E19</f>
        <v>0</v>
      </c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10"/>
    </row>
    <row r="15" spans="2:27" ht="12.75">
      <c r="B15" s="8"/>
      <c r="C15" s="189"/>
      <c r="D15" s="190"/>
      <c r="E15" s="48" t="s">
        <v>3</v>
      </c>
      <c r="F15" s="54">
        <f>+'Obj. Ind y Metas'!E22</f>
        <v>0</v>
      </c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0"/>
    </row>
    <row r="16" spans="2:27" ht="13.5" thickBot="1">
      <c r="B16" s="8"/>
      <c r="C16" s="191"/>
      <c r="D16" s="192"/>
      <c r="E16" s="59" t="s">
        <v>4</v>
      </c>
      <c r="F16" s="54">
        <f>+'Obj. Ind y Metas'!E25</f>
        <v>0</v>
      </c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10"/>
    </row>
    <row r="17" spans="2:27" ht="12.75">
      <c r="B17" s="8"/>
      <c r="C17" s="187" t="str">
        <f>+'Obj. Ind y Metas'!C30</f>
        <v>Perspectiva del Cliente</v>
      </c>
      <c r="D17" s="188"/>
      <c r="E17" s="47" t="s">
        <v>14</v>
      </c>
      <c r="F17" s="122">
        <f>+'Obj. Ind y Metas'!E31</f>
        <v>0</v>
      </c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10"/>
    </row>
    <row r="18" spans="2:27" ht="12.75">
      <c r="B18" s="8"/>
      <c r="C18" s="189"/>
      <c r="D18" s="190"/>
      <c r="E18" s="96" t="s">
        <v>15</v>
      </c>
      <c r="F18" s="119">
        <f>+'Obj. Ind y Metas'!E34</f>
        <v>0</v>
      </c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0"/>
    </row>
    <row r="19" spans="2:27" ht="12.75">
      <c r="B19" s="8"/>
      <c r="C19" s="189"/>
      <c r="D19" s="190"/>
      <c r="E19" s="96" t="s">
        <v>16</v>
      </c>
      <c r="F19" s="119">
        <f>+'Obj. Ind y Metas'!E37</f>
        <v>0</v>
      </c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10"/>
    </row>
    <row r="20" spans="2:27" ht="12.75">
      <c r="B20" s="8"/>
      <c r="C20" s="189"/>
      <c r="D20" s="190"/>
      <c r="E20" s="96" t="s">
        <v>17</v>
      </c>
      <c r="F20" s="119">
        <f>+'Obj. Ind y Metas'!E40</f>
        <v>0</v>
      </c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0"/>
    </row>
    <row r="21" spans="2:27" ht="13.5" thickBot="1">
      <c r="B21" s="8"/>
      <c r="C21" s="191"/>
      <c r="D21" s="192"/>
      <c r="E21" s="121" t="s">
        <v>18</v>
      </c>
      <c r="F21" s="123">
        <f>+'Obj. Ind y Metas'!E43</f>
        <v>0</v>
      </c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10"/>
    </row>
    <row r="22" spans="2:27" ht="12.75">
      <c r="B22" s="8"/>
      <c r="C22" s="187" t="str">
        <f>+'Obj. Ind y Metas'!C50</f>
        <v>Perspectiva de los Procesos Internos</v>
      </c>
      <c r="D22" s="193"/>
      <c r="E22" s="47" t="s">
        <v>19</v>
      </c>
      <c r="F22" s="122">
        <f>+'Obj. Ind y Metas'!E51</f>
        <v>0</v>
      </c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0"/>
    </row>
    <row r="23" spans="2:27" ht="12.75">
      <c r="B23" s="8"/>
      <c r="C23" s="189"/>
      <c r="D23" s="194"/>
      <c r="E23" s="96" t="s">
        <v>20</v>
      </c>
      <c r="F23" s="119">
        <f>+'Obj. Ind y Metas'!E54</f>
        <v>0</v>
      </c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10"/>
    </row>
    <row r="24" spans="2:27" ht="12.75">
      <c r="B24" s="8"/>
      <c r="C24" s="189"/>
      <c r="D24" s="194"/>
      <c r="E24" s="96" t="s">
        <v>21</v>
      </c>
      <c r="F24" s="119">
        <f>+'Obj. Ind y Metas'!E57</f>
        <v>0</v>
      </c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10"/>
    </row>
    <row r="25" spans="2:27" ht="12.75">
      <c r="B25" s="8"/>
      <c r="C25" s="189"/>
      <c r="D25" s="194"/>
      <c r="E25" s="96" t="s">
        <v>22</v>
      </c>
      <c r="F25" s="119">
        <f>+'Obj. Ind y Metas'!E60</f>
        <v>0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10"/>
    </row>
    <row r="26" spans="2:27" ht="12.75">
      <c r="B26" s="8"/>
      <c r="C26" s="189"/>
      <c r="D26" s="194"/>
      <c r="E26" s="96" t="s">
        <v>23</v>
      </c>
      <c r="F26" s="119">
        <f>+'Obj. Ind y Metas'!E63</f>
        <v>0</v>
      </c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10"/>
    </row>
    <row r="27" spans="2:27" ht="12.75">
      <c r="B27" s="8"/>
      <c r="C27" s="189"/>
      <c r="D27" s="194"/>
      <c r="E27" s="96" t="s">
        <v>24</v>
      </c>
      <c r="F27" s="119">
        <f>+'Obj. Ind y Metas'!E66</f>
        <v>0</v>
      </c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10"/>
    </row>
    <row r="28" spans="2:27" ht="12.75">
      <c r="B28" s="8"/>
      <c r="C28" s="189"/>
      <c r="D28" s="194"/>
      <c r="E28" s="96" t="s">
        <v>25</v>
      </c>
      <c r="F28" s="119">
        <f>+'Obj. Ind y Metas'!E69</f>
        <v>0</v>
      </c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10"/>
    </row>
    <row r="29" spans="2:27" ht="12.75">
      <c r="B29" s="8"/>
      <c r="C29" s="189"/>
      <c r="D29" s="194"/>
      <c r="E29" s="96" t="s">
        <v>26</v>
      </c>
      <c r="F29" s="119">
        <f>+'Obj. Ind y Metas'!E72</f>
        <v>0</v>
      </c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10"/>
    </row>
    <row r="30" spans="2:27" ht="12.75">
      <c r="B30" s="8"/>
      <c r="C30" s="189"/>
      <c r="D30" s="194"/>
      <c r="E30" s="96" t="s">
        <v>27</v>
      </c>
      <c r="F30" s="119">
        <f>+'Obj. Ind y Metas'!E75</f>
        <v>0</v>
      </c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10"/>
    </row>
    <row r="31" spans="2:27" ht="13.5" thickBot="1">
      <c r="B31" s="8"/>
      <c r="C31" s="191"/>
      <c r="D31" s="195"/>
      <c r="E31" s="121" t="s">
        <v>28</v>
      </c>
      <c r="F31" s="120">
        <f>+'Obj. Ind y Metas'!E78</f>
        <v>0</v>
      </c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10"/>
    </row>
    <row r="32" spans="2:27" ht="12.75">
      <c r="B32" s="8"/>
      <c r="C32" s="187" t="str">
        <f>+'Obj. Ind y Metas'!C82</f>
        <v>Perspectiva del Aprendizaje y Crecimiento</v>
      </c>
      <c r="D32" s="188"/>
      <c r="E32" s="47" t="s">
        <v>5</v>
      </c>
      <c r="F32" s="118">
        <f>+'Obj. Ind y Metas'!E83</f>
        <v>0</v>
      </c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0"/>
    </row>
    <row r="33" spans="2:27" ht="12.75">
      <c r="B33" s="8"/>
      <c r="C33" s="189"/>
      <c r="D33" s="190"/>
      <c r="E33" s="96" t="s">
        <v>6</v>
      </c>
      <c r="F33" s="119">
        <f>+'Obj. Ind y Metas'!E86</f>
        <v>0</v>
      </c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10"/>
    </row>
    <row r="34" spans="2:27" ht="12.75">
      <c r="B34" s="8"/>
      <c r="C34" s="189"/>
      <c r="D34" s="190"/>
      <c r="E34" s="96" t="s">
        <v>7</v>
      </c>
      <c r="F34" s="119">
        <f>+'Obj. Ind y Metas'!E89</f>
        <v>0</v>
      </c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10"/>
    </row>
    <row r="35" spans="2:27" ht="12.75">
      <c r="B35" s="8"/>
      <c r="C35" s="189"/>
      <c r="D35" s="190"/>
      <c r="E35" s="96" t="s">
        <v>8</v>
      </c>
      <c r="F35" s="119">
        <f>+'Obj. Ind y Metas'!E92</f>
        <v>0</v>
      </c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10"/>
    </row>
    <row r="36" spans="2:27" ht="13.5" thickBot="1">
      <c r="B36" s="8"/>
      <c r="C36" s="191"/>
      <c r="D36" s="192"/>
      <c r="E36" s="121" t="s">
        <v>9</v>
      </c>
      <c r="F36" s="120">
        <f>+'Obj. Ind y Metas'!E95</f>
        <v>0</v>
      </c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10"/>
    </row>
    <row r="37" spans="2:27" ht="13.5" thickBot="1">
      <c r="B37" s="12"/>
      <c r="C37" s="13"/>
      <c r="D37" s="13"/>
      <c r="E37" s="4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5"/>
    </row>
    <row r="39" ht="12.75">
      <c r="E39" s="30"/>
    </row>
    <row r="41" ht="12.75">
      <c r="E41" s="30"/>
    </row>
    <row r="43" ht="12.75">
      <c r="E43" s="30"/>
    </row>
    <row r="45" ht="12.75">
      <c r="E45" s="30"/>
    </row>
  </sheetData>
  <sheetProtection/>
  <mergeCells count="8">
    <mergeCell ref="C32:D36"/>
    <mergeCell ref="C22:D31"/>
    <mergeCell ref="C3:Z3"/>
    <mergeCell ref="C7:K7"/>
    <mergeCell ref="C9:F11"/>
    <mergeCell ref="G9:Z9"/>
    <mergeCell ref="C12:D16"/>
    <mergeCell ref="C17:D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10"/>
  <sheetViews>
    <sheetView showGridLines="0" zoomScalePageLayoutView="0" workbookViewId="0" topLeftCell="A23">
      <selection activeCell="J29" sqref="J29:J31"/>
    </sheetView>
  </sheetViews>
  <sheetFormatPr defaultColWidth="11.421875" defaultRowHeight="12.75"/>
  <cols>
    <col min="1" max="1" width="3.8515625" style="0" customWidth="1"/>
    <col min="2" max="2" width="3.7109375" style="0" customWidth="1"/>
    <col min="3" max="3" width="5.57421875" style="0" customWidth="1"/>
    <col min="4" max="4" width="4.421875" style="0" customWidth="1"/>
    <col min="5" max="5" width="21.00390625" style="0" customWidth="1"/>
    <col min="6" max="6" width="20.8515625" style="0" customWidth="1"/>
    <col min="7" max="9" width="7.57421875" style="0" customWidth="1"/>
    <col min="10" max="10" width="28.28125" style="0" customWidth="1"/>
    <col min="11" max="11" width="4.00390625" style="0" customWidth="1"/>
    <col min="12" max="12" width="3.00390625" style="0" customWidth="1"/>
  </cols>
  <sheetData>
    <row r="2" ht="13.5" thickBot="1"/>
    <row r="3" spans="2:11" ht="13.5" thickBot="1">
      <c r="B3" s="4"/>
      <c r="C3" s="5"/>
      <c r="D3" s="5"/>
      <c r="E3" s="5"/>
      <c r="F3" s="5"/>
      <c r="G3" s="5"/>
      <c r="H3" s="130"/>
      <c r="I3" s="130"/>
      <c r="J3" s="130"/>
      <c r="K3" s="131"/>
    </row>
    <row r="4" spans="2:11" ht="13.5" thickBot="1">
      <c r="B4" s="8"/>
      <c r="C4" s="208" t="s">
        <v>211</v>
      </c>
      <c r="D4" s="209"/>
      <c r="E4" s="209"/>
      <c r="F4" s="210"/>
      <c r="G4" s="9"/>
      <c r="H4" s="132"/>
      <c r="I4" s="132"/>
      <c r="J4" s="132"/>
      <c r="K4" s="133"/>
    </row>
    <row r="5" spans="2:11" ht="12.75">
      <c r="B5" s="8"/>
      <c r="C5" s="9"/>
      <c r="D5" s="9"/>
      <c r="E5" s="9"/>
      <c r="F5" s="9"/>
      <c r="G5" s="9"/>
      <c r="H5" s="132"/>
      <c r="I5" s="132"/>
      <c r="J5" s="132"/>
      <c r="K5" s="133"/>
    </row>
    <row r="6" spans="2:11" ht="12.75">
      <c r="B6" s="8"/>
      <c r="C6" s="9"/>
      <c r="D6" s="9"/>
      <c r="E6" s="9"/>
      <c r="F6" s="9"/>
      <c r="G6" s="9"/>
      <c r="H6" s="132"/>
      <c r="I6" s="132"/>
      <c r="J6" s="132"/>
      <c r="K6" s="133"/>
    </row>
    <row r="7" spans="2:11" ht="12.75">
      <c r="B7" s="8"/>
      <c r="C7" s="9"/>
      <c r="D7" s="129" t="s">
        <v>209</v>
      </c>
      <c r="E7" s="9"/>
      <c r="F7" s="9"/>
      <c r="G7" s="9"/>
      <c r="H7" s="129" t="s">
        <v>208</v>
      </c>
      <c r="I7" s="132"/>
      <c r="J7" s="132"/>
      <c r="K7" s="133"/>
    </row>
    <row r="8" spans="2:11" ht="12.75">
      <c r="B8" s="8"/>
      <c r="C8" s="9"/>
      <c r="D8" s="214" t="e">
        <f>+#REF!</f>
        <v>#REF!</v>
      </c>
      <c r="E8" s="215"/>
      <c r="F8" s="216"/>
      <c r="G8" s="9"/>
      <c r="H8" s="214" t="e">
        <f>+#REF!</f>
        <v>#REF!</v>
      </c>
      <c r="I8" s="215"/>
      <c r="J8" s="216"/>
      <c r="K8" s="133"/>
    </row>
    <row r="9" spans="2:11" ht="12.75">
      <c r="B9" s="8"/>
      <c r="C9" s="9"/>
      <c r="D9" s="217"/>
      <c r="E9" s="218"/>
      <c r="F9" s="219"/>
      <c r="G9" s="9"/>
      <c r="H9" s="217"/>
      <c r="I9" s="218"/>
      <c r="J9" s="219"/>
      <c r="K9" s="133"/>
    </row>
    <row r="10" spans="2:11" ht="12.75">
      <c r="B10" s="8"/>
      <c r="C10" s="9"/>
      <c r="D10" s="217"/>
      <c r="E10" s="218"/>
      <c r="F10" s="219"/>
      <c r="G10" s="9"/>
      <c r="H10" s="217"/>
      <c r="I10" s="218"/>
      <c r="J10" s="219"/>
      <c r="K10" s="133"/>
    </row>
    <row r="11" spans="2:11" ht="12.75">
      <c r="B11" s="8"/>
      <c r="C11" s="9"/>
      <c r="D11" s="217"/>
      <c r="E11" s="218"/>
      <c r="F11" s="219"/>
      <c r="G11" s="9"/>
      <c r="H11" s="217"/>
      <c r="I11" s="218"/>
      <c r="J11" s="219"/>
      <c r="K11" s="133"/>
    </row>
    <row r="12" spans="2:11" ht="12.75">
      <c r="B12" s="8"/>
      <c r="C12" s="9"/>
      <c r="D12" s="217"/>
      <c r="E12" s="218"/>
      <c r="F12" s="219"/>
      <c r="G12" s="9"/>
      <c r="H12" s="217"/>
      <c r="I12" s="218"/>
      <c r="J12" s="219"/>
      <c r="K12" s="133"/>
    </row>
    <row r="13" spans="2:11" ht="12.75">
      <c r="B13" s="8"/>
      <c r="C13" s="9"/>
      <c r="D13" s="217"/>
      <c r="E13" s="218"/>
      <c r="F13" s="219"/>
      <c r="G13" s="9"/>
      <c r="H13" s="217"/>
      <c r="I13" s="218"/>
      <c r="J13" s="219"/>
      <c r="K13" s="133"/>
    </row>
    <row r="14" spans="2:11" ht="12.75">
      <c r="B14" s="8"/>
      <c r="C14" s="9"/>
      <c r="D14" s="220"/>
      <c r="E14" s="221"/>
      <c r="F14" s="222"/>
      <c r="G14" s="9"/>
      <c r="H14" s="220"/>
      <c r="I14" s="221"/>
      <c r="J14" s="222"/>
      <c r="K14" s="133"/>
    </row>
    <row r="15" spans="2:11" ht="12.75">
      <c r="B15" s="8"/>
      <c r="C15" s="9"/>
      <c r="D15" s="9"/>
      <c r="E15" s="9"/>
      <c r="F15" s="9"/>
      <c r="G15" s="9"/>
      <c r="H15" s="132"/>
      <c r="I15" s="132"/>
      <c r="J15" s="132"/>
      <c r="K15" s="133"/>
    </row>
    <row r="16" spans="2:11" ht="12.75">
      <c r="B16" s="8"/>
      <c r="C16" s="9"/>
      <c r="D16" s="9"/>
      <c r="E16" s="9"/>
      <c r="F16" s="9"/>
      <c r="G16" s="9"/>
      <c r="H16" s="132"/>
      <c r="I16" s="132"/>
      <c r="J16" s="132"/>
      <c r="K16" s="133"/>
    </row>
    <row r="17" spans="2:11" ht="12.75">
      <c r="B17" s="8"/>
      <c r="C17" s="9"/>
      <c r="D17" s="129" t="s">
        <v>210</v>
      </c>
      <c r="E17" s="9"/>
      <c r="F17" s="9"/>
      <c r="G17" s="9"/>
      <c r="H17" s="132"/>
      <c r="I17" s="132"/>
      <c r="J17" s="132"/>
      <c r="K17" s="133"/>
    </row>
    <row r="18" spans="2:11" ht="12.75">
      <c r="B18" s="8"/>
      <c r="C18" s="9"/>
      <c r="D18" s="214" t="e">
        <f>+#REF!</f>
        <v>#REF!</v>
      </c>
      <c r="E18" s="215"/>
      <c r="F18" s="215"/>
      <c r="G18" s="215"/>
      <c r="H18" s="215"/>
      <c r="I18" s="215"/>
      <c r="J18" s="216"/>
      <c r="K18" s="133"/>
    </row>
    <row r="19" spans="2:11" ht="12.75">
      <c r="B19" s="8"/>
      <c r="C19" s="9"/>
      <c r="D19" s="217"/>
      <c r="E19" s="218"/>
      <c r="F19" s="218"/>
      <c r="G19" s="218"/>
      <c r="H19" s="218"/>
      <c r="I19" s="218"/>
      <c r="J19" s="219"/>
      <c r="K19" s="133"/>
    </row>
    <row r="20" spans="2:11" ht="12.75">
      <c r="B20" s="8"/>
      <c r="C20" s="9"/>
      <c r="D20" s="217"/>
      <c r="E20" s="218"/>
      <c r="F20" s="218"/>
      <c r="G20" s="218"/>
      <c r="H20" s="218"/>
      <c r="I20" s="218"/>
      <c r="J20" s="219"/>
      <c r="K20" s="133"/>
    </row>
    <row r="21" spans="2:11" ht="12.75">
      <c r="B21" s="8"/>
      <c r="C21" s="9"/>
      <c r="D21" s="217"/>
      <c r="E21" s="218"/>
      <c r="F21" s="218"/>
      <c r="G21" s="218"/>
      <c r="H21" s="218"/>
      <c r="I21" s="218"/>
      <c r="J21" s="219"/>
      <c r="K21" s="133"/>
    </row>
    <row r="22" spans="2:11" ht="12.75">
      <c r="B22" s="8"/>
      <c r="C22" s="9"/>
      <c r="D22" s="220"/>
      <c r="E22" s="221"/>
      <c r="F22" s="221"/>
      <c r="G22" s="221"/>
      <c r="H22" s="221"/>
      <c r="I22" s="221"/>
      <c r="J22" s="222"/>
      <c r="K22" s="133"/>
    </row>
    <row r="23" spans="2:11" ht="12.75">
      <c r="B23" s="8"/>
      <c r="C23" s="9"/>
      <c r="D23" s="9"/>
      <c r="E23" s="9"/>
      <c r="F23" s="9"/>
      <c r="G23" s="9"/>
      <c r="H23" s="132"/>
      <c r="I23" s="132"/>
      <c r="J23" s="132"/>
      <c r="K23" s="133"/>
    </row>
    <row r="24" spans="2:11" ht="13.5" thickBot="1">
      <c r="B24" s="8"/>
      <c r="C24" s="9"/>
      <c r="D24" s="9"/>
      <c r="E24" s="9"/>
      <c r="F24" s="9"/>
      <c r="G24" s="9"/>
      <c r="H24" s="132"/>
      <c r="I24" s="132"/>
      <c r="J24" s="132"/>
      <c r="K24" s="133"/>
    </row>
    <row r="25" spans="2:11" ht="13.5" thickBot="1">
      <c r="B25" s="8"/>
      <c r="C25" s="9"/>
      <c r="D25" s="9"/>
      <c r="E25" s="182" t="s">
        <v>30</v>
      </c>
      <c r="F25" s="182" t="s">
        <v>31</v>
      </c>
      <c r="G25" s="166" t="s">
        <v>32</v>
      </c>
      <c r="H25" s="223"/>
      <c r="I25" s="167"/>
      <c r="J25" s="182" t="s">
        <v>52</v>
      </c>
      <c r="K25" s="133"/>
    </row>
    <row r="26" spans="2:11" ht="13.5" thickBot="1">
      <c r="B26" s="8"/>
      <c r="C26" s="132"/>
      <c r="D26" s="132"/>
      <c r="E26" s="182"/>
      <c r="F26" s="182"/>
      <c r="G26" s="116" t="s">
        <v>33</v>
      </c>
      <c r="H26" s="116" t="s">
        <v>34</v>
      </c>
      <c r="I26" s="116" t="s">
        <v>35</v>
      </c>
      <c r="J26" s="182"/>
      <c r="K26" s="133"/>
    </row>
    <row r="27" spans="2:11" ht="12.75">
      <c r="B27" s="8"/>
      <c r="C27" s="132"/>
      <c r="D27" s="132"/>
      <c r="E27" s="132"/>
      <c r="F27" s="132"/>
      <c r="G27" s="132"/>
      <c r="H27" s="132"/>
      <c r="I27" s="132"/>
      <c r="J27" s="132"/>
      <c r="K27" s="133"/>
    </row>
    <row r="28" spans="2:11" ht="12.75">
      <c r="B28" s="8"/>
      <c r="C28" s="11" t="str">
        <f>+'Obj. Ind y Metas'!C12</f>
        <v>Perspectiva Financiera</v>
      </c>
      <c r="D28" s="9"/>
      <c r="E28" s="132"/>
      <c r="F28" s="132"/>
      <c r="G28" s="132"/>
      <c r="H28" s="132"/>
      <c r="I28" s="132"/>
      <c r="J28" s="132"/>
      <c r="K28" s="133"/>
    </row>
    <row r="29" spans="2:11" ht="12.75">
      <c r="B29" s="8"/>
      <c r="C29" s="9"/>
      <c r="D29" s="60" t="s">
        <v>0</v>
      </c>
      <c r="E29" s="211">
        <f>+'Obj. Ind y Metas'!E13</f>
        <v>0</v>
      </c>
      <c r="F29" s="94">
        <f>+'Obj. Ind y Metas'!H13</f>
        <v>0</v>
      </c>
      <c r="G29" s="17">
        <f>+'Obj. Ind y Metas'!P13</f>
        <v>10</v>
      </c>
      <c r="H29" s="17">
        <f>+'Obj. Ind y Metas'!Q13</f>
        <v>50</v>
      </c>
      <c r="I29" s="17">
        <f>+'Obj. Ind y Metas'!R13</f>
        <v>10</v>
      </c>
      <c r="J29" s="161"/>
      <c r="K29" s="133"/>
    </row>
    <row r="30" spans="2:11" ht="12.75">
      <c r="B30" s="8"/>
      <c r="C30" s="9"/>
      <c r="D30" s="60"/>
      <c r="E30" s="212"/>
      <c r="F30" s="94">
        <f>+'Obj. Ind y Metas'!H14</f>
        <v>0</v>
      </c>
      <c r="G30" s="17">
        <f>+'Obj. Ind y Metas'!P14</f>
        <v>0</v>
      </c>
      <c r="H30" s="17">
        <f>+'Obj. Ind y Metas'!Q14</f>
        <v>0</v>
      </c>
      <c r="I30" s="17">
        <f>+'Obj. Ind y Metas'!R14</f>
        <v>0</v>
      </c>
      <c r="J30" s="162"/>
      <c r="K30" s="133"/>
    </row>
    <row r="31" spans="2:11" ht="12.75">
      <c r="B31" s="8"/>
      <c r="C31" s="9"/>
      <c r="D31" s="97"/>
      <c r="E31" s="213"/>
      <c r="F31" s="94">
        <f>+'Obj. Ind y Metas'!H15</f>
        <v>0</v>
      </c>
      <c r="G31" s="17">
        <f>+'Obj. Ind y Metas'!P15</f>
        <v>0</v>
      </c>
      <c r="H31" s="17">
        <f>+'Obj. Ind y Metas'!Q15</f>
        <v>0</v>
      </c>
      <c r="I31" s="17">
        <f>+'Obj. Ind y Metas'!R15</f>
        <v>0</v>
      </c>
      <c r="J31" s="163"/>
      <c r="K31" s="133"/>
    </row>
    <row r="32" spans="2:11" ht="12.75">
      <c r="B32" s="8"/>
      <c r="C32" s="9"/>
      <c r="D32" s="60" t="s">
        <v>1</v>
      </c>
      <c r="E32" s="211">
        <f>+'Obj. Ind y Metas'!E16</f>
        <v>0</v>
      </c>
      <c r="F32" s="94">
        <f>+'Obj. Ind y Metas'!H16</f>
        <v>0</v>
      </c>
      <c r="G32" s="17">
        <f>+'Obj. Ind y Metas'!P16</f>
        <v>0</v>
      </c>
      <c r="H32" s="17">
        <f>+'Obj. Ind y Metas'!Q16</f>
        <v>0</v>
      </c>
      <c r="I32" s="17">
        <f>+'Obj. Ind y Metas'!R16</f>
        <v>0</v>
      </c>
      <c r="J32" s="161"/>
      <c r="K32" s="133"/>
    </row>
    <row r="33" spans="2:11" ht="12.75">
      <c r="B33" s="8"/>
      <c r="C33" s="9"/>
      <c r="D33" s="60"/>
      <c r="E33" s="212"/>
      <c r="F33" s="94">
        <f>+'Obj. Ind y Metas'!H17</f>
        <v>0</v>
      </c>
      <c r="G33" s="17">
        <f>+'Obj. Ind y Metas'!P17</f>
        <v>0</v>
      </c>
      <c r="H33" s="17">
        <f>+'Obj. Ind y Metas'!Q17</f>
        <v>0</v>
      </c>
      <c r="I33" s="17">
        <f>+'Obj. Ind y Metas'!R17</f>
        <v>0</v>
      </c>
      <c r="J33" s="162"/>
      <c r="K33" s="133"/>
    </row>
    <row r="34" spans="2:11" ht="12.75">
      <c r="B34" s="8"/>
      <c r="C34" s="9"/>
      <c r="D34" s="97"/>
      <c r="E34" s="213"/>
      <c r="F34" s="94">
        <f>+'Obj. Ind y Metas'!H18</f>
        <v>0</v>
      </c>
      <c r="G34" s="17">
        <f>+'Obj. Ind y Metas'!P18</f>
        <v>0</v>
      </c>
      <c r="H34" s="17">
        <f>+'Obj. Ind y Metas'!Q18</f>
        <v>0</v>
      </c>
      <c r="I34" s="17">
        <f>+'Obj. Ind y Metas'!R18</f>
        <v>0</v>
      </c>
      <c r="J34" s="163"/>
      <c r="K34" s="133"/>
    </row>
    <row r="35" spans="2:11" ht="12.75">
      <c r="B35" s="134"/>
      <c r="C35" s="9"/>
      <c r="D35" s="60" t="s">
        <v>2</v>
      </c>
      <c r="E35" s="211">
        <f>+'Obj. Ind y Metas'!E19</f>
        <v>0</v>
      </c>
      <c r="F35" s="94">
        <f>+'Obj. Ind y Metas'!H19</f>
        <v>0</v>
      </c>
      <c r="G35" s="17">
        <f>+'Obj. Ind y Metas'!P19</f>
        <v>0</v>
      </c>
      <c r="H35" s="17">
        <f>+'Obj. Ind y Metas'!Q19</f>
        <v>0</v>
      </c>
      <c r="I35" s="17">
        <f>+'Obj. Ind y Metas'!R19</f>
        <v>0</v>
      </c>
      <c r="J35" s="161"/>
      <c r="K35" s="133"/>
    </row>
    <row r="36" spans="2:11" ht="12.75">
      <c r="B36" s="134"/>
      <c r="C36" s="9"/>
      <c r="D36" s="60"/>
      <c r="E36" s="212"/>
      <c r="F36" s="94">
        <f>+'Obj. Ind y Metas'!H20</f>
        <v>0</v>
      </c>
      <c r="G36" s="17">
        <f>+'Obj. Ind y Metas'!P20</f>
        <v>0</v>
      </c>
      <c r="H36" s="17">
        <f>+'Obj. Ind y Metas'!Q20</f>
        <v>0</v>
      </c>
      <c r="I36" s="17">
        <f>+'Obj. Ind y Metas'!R20</f>
        <v>0</v>
      </c>
      <c r="J36" s="162"/>
      <c r="K36" s="133"/>
    </row>
    <row r="37" spans="2:11" ht="12.75">
      <c r="B37" s="134"/>
      <c r="C37" s="9"/>
      <c r="D37" s="97"/>
      <c r="E37" s="213"/>
      <c r="F37" s="94">
        <f>+'Obj. Ind y Metas'!H21</f>
        <v>0</v>
      </c>
      <c r="G37" s="17">
        <f>+'Obj. Ind y Metas'!P21</f>
        <v>0</v>
      </c>
      <c r="H37" s="17">
        <f>+'Obj. Ind y Metas'!Q21</f>
        <v>0</v>
      </c>
      <c r="I37" s="17">
        <f>+'Obj. Ind y Metas'!R21</f>
        <v>0</v>
      </c>
      <c r="J37" s="163"/>
      <c r="K37" s="133"/>
    </row>
    <row r="38" spans="2:11" ht="12.75">
      <c r="B38" s="134"/>
      <c r="C38" s="9"/>
      <c r="D38" s="60" t="s">
        <v>3</v>
      </c>
      <c r="E38" s="211">
        <f>+'Obj. Ind y Metas'!E22</f>
        <v>0</v>
      </c>
      <c r="F38" s="94">
        <f>+'Obj. Ind y Metas'!H22</f>
        <v>0</v>
      </c>
      <c r="G38" s="17">
        <f>+'Obj. Ind y Metas'!P22</f>
        <v>0</v>
      </c>
      <c r="H38" s="17">
        <f>+'Obj. Ind y Metas'!Q22</f>
        <v>0</v>
      </c>
      <c r="I38" s="17">
        <f>+'Obj. Ind y Metas'!R22</f>
        <v>0</v>
      </c>
      <c r="J38" s="161"/>
      <c r="K38" s="133"/>
    </row>
    <row r="39" spans="2:11" ht="12.75">
      <c r="B39" s="134"/>
      <c r="C39" s="9"/>
      <c r="D39" s="60"/>
      <c r="E39" s="212"/>
      <c r="F39" s="94">
        <f>+'Obj. Ind y Metas'!H23</f>
        <v>0</v>
      </c>
      <c r="G39" s="17">
        <f>+'Obj. Ind y Metas'!P23</f>
        <v>0</v>
      </c>
      <c r="H39" s="17">
        <f>+'Obj. Ind y Metas'!Q23</f>
        <v>0</v>
      </c>
      <c r="I39" s="17">
        <f>+'Obj. Ind y Metas'!R23</f>
        <v>0</v>
      </c>
      <c r="J39" s="162"/>
      <c r="K39" s="133"/>
    </row>
    <row r="40" spans="2:11" ht="12.75">
      <c r="B40" s="134"/>
      <c r="C40" s="9"/>
      <c r="D40" s="97"/>
      <c r="E40" s="213"/>
      <c r="F40" s="94">
        <f>+'Obj. Ind y Metas'!H24</f>
        <v>0</v>
      </c>
      <c r="G40" s="17">
        <f>+'Obj. Ind y Metas'!P24</f>
        <v>0</v>
      </c>
      <c r="H40" s="17">
        <f>+'Obj. Ind y Metas'!Q24</f>
        <v>0</v>
      </c>
      <c r="I40" s="17">
        <f>+'Obj. Ind y Metas'!R24</f>
        <v>0</v>
      </c>
      <c r="J40" s="163"/>
      <c r="K40" s="133"/>
    </row>
    <row r="41" spans="2:11" ht="12.75">
      <c r="B41" s="134"/>
      <c r="C41" s="9"/>
      <c r="D41" s="60" t="s">
        <v>4</v>
      </c>
      <c r="E41" s="211">
        <f>+'Obj. Ind y Metas'!E25</f>
        <v>0</v>
      </c>
      <c r="F41" s="94">
        <f>+'Obj. Ind y Metas'!H25</f>
        <v>0</v>
      </c>
      <c r="G41" s="17">
        <f>+'Obj. Ind y Metas'!P25</f>
        <v>0</v>
      </c>
      <c r="H41" s="17">
        <f>+'Obj. Ind y Metas'!Q25</f>
        <v>0</v>
      </c>
      <c r="I41" s="17">
        <f>+'Obj. Ind y Metas'!R25</f>
        <v>0</v>
      </c>
      <c r="J41" s="161"/>
      <c r="K41" s="133"/>
    </row>
    <row r="42" spans="2:11" ht="12.75">
      <c r="B42" s="134"/>
      <c r="C42" s="9"/>
      <c r="D42" s="60"/>
      <c r="E42" s="212"/>
      <c r="F42" s="94">
        <f>+'Obj. Ind y Metas'!H26</f>
        <v>0</v>
      </c>
      <c r="G42" s="17">
        <f>+'Obj. Ind y Metas'!P26</f>
        <v>0</v>
      </c>
      <c r="H42" s="17">
        <f>+'Obj. Ind y Metas'!Q26</f>
        <v>0</v>
      </c>
      <c r="I42" s="17">
        <f>+'Obj. Ind y Metas'!R26</f>
        <v>0</v>
      </c>
      <c r="J42" s="162"/>
      <c r="K42" s="133"/>
    </row>
    <row r="43" spans="2:11" ht="12.75">
      <c r="B43" s="134"/>
      <c r="C43" s="9"/>
      <c r="D43" s="97"/>
      <c r="E43" s="213"/>
      <c r="F43" s="94">
        <f>+'Obj. Ind y Metas'!H27</f>
        <v>0</v>
      </c>
      <c r="G43" s="17">
        <f>+'Obj. Ind y Metas'!P27</f>
        <v>0</v>
      </c>
      <c r="H43" s="17">
        <f>+'Obj. Ind y Metas'!Q27</f>
        <v>0</v>
      </c>
      <c r="I43" s="17">
        <f>+'Obj. Ind y Metas'!R27</f>
        <v>0</v>
      </c>
      <c r="J43" s="163"/>
      <c r="K43" s="133"/>
    </row>
    <row r="44" spans="2:11" ht="12.75">
      <c r="B44" s="134"/>
      <c r="C44" s="9"/>
      <c r="D44" s="9"/>
      <c r="E44" s="126"/>
      <c r="F44" s="16"/>
      <c r="G44" s="132"/>
      <c r="H44" s="132"/>
      <c r="I44" s="132"/>
      <c r="J44" s="28"/>
      <c r="K44" s="133"/>
    </row>
    <row r="45" spans="2:11" ht="12.75">
      <c r="B45" s="134"/>
      <c r="C45" s="11" t="str">
        <f>+'Obj. Ind y Metas'!C30</f>
        <v>Perspectiva del Cliente</v>
      </c>
      <c r="D45" s="9"/>
      <c r="E45" s="138"/>
      <c r="F45" s="9"/>
      <c r="G45" s="132"/>
      <c r="H45" s="132"/>
      <c r="I45" s="132"/>
      <c r="J45" s="16"/>
      <c r="K45" s="133"/>
    </row>
    <row r="46" spans="2:11" ht="12.75">
      <c r="B46" s="134"/>
      <c r="C46" s="9"/>
      <c r="D46" s="60" t="s">
        <v>14</v>
      </c>
      <c r="E46" s="211">
        <f>+'Obj. Ind y Metas'!E31</f>
        <v>0</v>
      </c>
      <c r="F46" s="94">
        <f>+'Obj. Ind y Metas'!H31</f>
        <v>0</v>
      </c>
      <c r="G46" s="17">
        <f>+'Obj. Ind y Metas'!P31</f>
        <v>0</v>
      </c>
      <c r="H46" s="17">
        <f>+'Obj. Ind y Metas'!Q31</f>
        <v>0</v>
      </c>
      <c r="I46" s="17">
        <f>+'Obj. Ind y Metas'!R31</f>
        <v>0</v>
      </c>
      <c r="J46" s="161"/>
      <c r="K46" s="133"/>
    </row>
    <row r="47" spans="2:11" ht="12.75">
      <c r="B47" s="134"/>
      <c r="C47" s="9"/>
      <c r="D47" s="60"/>
      <c r="E47" s="212"/>
      <c r="F47" s="94">
        <f>+'Obj. Ind y Metas'!H32</f>
        <v>0</v>
      </c>
      <c r="G47" s="17">
        <f>+'Obj. Ind y Metas'!P32</f>
        <v>0</v>
      </c>
      <c r="H47" s="17">
        <f>+'Obj. Ind y Metas'!Q32</f>
        <v>0</v>
      </c>
      <c r="I47" s="17">
        <f>+'Obj. Ind y Metas'!R32</f>
        <v>0</v>
      </c>
      <c r="J47" s="162"/>
      <c r="K47" s="133"/>
    </row>
    <row r="48" spans="2:11" ht="12.75">
      <c r="B48" s="134"/>
      <c r="C48" s="9"/>
      <c r="D48" s="97"/>
      <c r="E48" s="213"/>
      <c r="F48" s="94">
        <f>+'Obj. Ind y Metas'!H33</f>
        <v>0</v>
      </c>
      <c r="G48" s="17">
        <f>+'Obj. Ind y Metas'!P33</f>
        <v>0</v>
      </c>
      <c r="H48" s="17">
        <f>+'Obj. Ind y Metas'!Q33</f>
        <v>0</v>
      </c>
      <c r="I48" s="17">
        <f>+'Obj. Ind y Metas'!R33</f>
        <v>0</v>
      </c>
      <c r="J48" s="163"/>
      <c r="K48" s="133"/>
    </row>
    <row r="49" spans="2:11" ht="12.75">
      <c r="B49" s="134"/>
      <c r="C49" s="9"/>
      <c r="D49" s="60" t="s">
        <v>15</v>
      </c>
      <c r="E49" s="211">
        <f>+'Obj. Ind y Metas'!E34</f>
        <v>0</v>
      </c>
      <c r="F49" s="94">
        <f>+'Obj. Ind y Metas'!H34</f>
        <v>0</v>
      </c>
      <c r="G49" s="17">
        <f>+'Obj. Ind y Metas'!P34</f>
        <v>0</v>
      </c>
      <c r="H49" s="17">
        <f>+'Obj. Ind y Metas'!Q34</f>
        <v>0</v>
      </c>
      <c r="I49" s="17">
        <f>+'Obj. Ind y Metas'!R34</f>
        <v>0</v>
      </c>
      <c r="J49" s="161"/>
      <c r="K49" s="133"/>
    </row>
    <row r="50" spans="2:11" ht="12.75">
      <c r="B50" s="134"/>
      <c r="C50" s="9"/>
      <c r="D50" s="60"/>
      <c r="E50" s="212"/>
      <c r="F50" s="94">
        <f>+'Obj. Ind y Metas'!H35</f>
        <v>0</v>
      </c>
      <c r="G50" s="17">
        <f>+'Obj. Ind y Metas'!P35</f>
        <v>0</v>
      </c>
      <c r="H50" s="17">
        <f>+'Obj. Ind y Metas'!Q35</f>
        <v>0</v>
      </c>
      <c r="I50" s="17">
        <f>+'Obj. Ind y Metas'!R35</f>
        <v>0</v>
      </c>
      <c r="J50" s="162"/>
      <c r="K50" s="133"/>
    </row>
    <row r="51" spans="2:11" ht="12.75">
      <c r="B51" s="134"/>
      <c r="C51" s="9"/>
      <c r="D51" s="97"/>
      <c r="E51" s="213"/>
      <c r="F51" s="94">
        <f>+'Obj. Ind y Metas'!H36</f>
        <v>0</v>
      </c>
      <c r="G51" s="17">
        <f>+'Obj. Ind y Metas'!P36</f>
        <v>0</v>
      </c>
      <c r="H51" s="17">
        <f>+'Obj. Ind y Metas'!Q36</f>
        <v>0</v>
      </c>
      <c r="I51" s="17">
        <f>+'Obj. Ind y Metas'!R36</f>
        <v>0</v>
      </c>
      <c r="J51" s="163"/>
      <c r="K51" s="133"/>
    </row>
    <row r="52" spans="2:11" ht="12.75">
      <c r="B52" s="134"/>
      <c r="C52" s="9"/>
      <c r="D52" s="60" t="s">
        <v>16</v>
      </c>
      <c r="E52" s="211">
        <f>+'Obj. Ind y Metas'!E37</f>
        <v>0</v>
      </c>
      <c r="F52" s="94">
        <f>+'Obj. Ind y Metas'!H37</f>
        <v>0</v>
      </c>
      <c r="G52" s="17">
        <f>+'Obj. Ind y Metas'!P37</f>
        <v>0</v>
      </c>
      <c r="H52" s="17">
        <f>+'Obj. Ind y Metas'!Q37</f>
        <v>0</v>
      </c>
      <c r="I52" s="17">
        <f>+'Obj. Ind y Metas'!R37</f>
        <v>0</v>
      </c>
      <c r="J52" s="161"/>
      <c r="K52" s="133"/>
    </row>
    <row r="53" spans="2:11" ht="12.75">
      <c r="B53" s="134"/>
      <c r="C53" s="9"/>
      <c r="D53" s="60"/>
      <c r="E53" s="212"/>
      <c r="F53" s="94">
        <f>+'Obj. Ind y Metas'!H38</f>
        <v>0</v>
      </c>
      <c r="G53" s="17">
        <f>+'Obj. Ind y Metas'!P38</f>
        <v>0</v>
      </c>
      <c r="H53" s="17">
        <f>+'Obj. Ind y Metas'!Q38</f>
        <v>0</v>
      </c>
      <c r="I53" s="17">
        <f>+'Obj. Ind y Metas'!R38</f>
        <v>0</v>
      </c>
      <c r="J53" s="162"/>
      <c r="K53" s="133"/>
    </row>
    <row r="54" spans="2:11" ht="12.75">
      <c r="B54" s="134"/>
      <c r="C54" s="9"/>
      <c r="D54" s="97"/>
      <c r="E54" s="213"/>
      <c r="F54" s="94">
        <f>+'Obj. Ind y Metas'!H39</f>
        <v>0</v>
      </c>
      <c r="G54" s="17">
        <f>+'Obj. Ind y Metas'!P39</f>
        <v>0</v>
      </c>
      <c r="H54" s="17">
        <f>+'Obj. Ind y Metas'!Q39</f>
        <v>0</v>
      </c>
      <c r="I54" s="17">
        <f>+'Obj. Ind y Metas'!R39</f>
        <v>0</v>
      </c>
      <c r="J54" s="163"/>
      <c r="K54" s="133"/>
    </row>
    <row r="55" spans="2:11" ht="12.75">
      <c r="B55" s="134"/>
      <c r="C55" s="9"/>
      <c r="D55" s="60" t="s">
        <v>17</v>
      </c>
      <c r="E55" s="211">
        <f>+'Obj. Ind y Metas'!E40</f>
        <v>0</v>
      </c>
      <c r="F55" s="94">
        <f>+'Obj. Ind y Metas'!H40</f>
        <v>0</v>
      </c>
      <c r="G55" s="17">
        <f>+'Obj. Ind y Metas'!P40</f>
        <v>0</v>
      </c>
      <c r="H55" s="17">
        <f>+'Obj. Ind y Metas'!Q40</f>
        <v>0</v>
      </c>
      <c r="I55" s="17">
        <f>+'Obj. Ind y Metas'!R40</f>
        <v>0</v>
      </c>
      <c r="J55" s="161"/>
      <c r="K55" s="133"/>
    </row>
    <row r="56" spans="2:11" ht="12.75">
      <c r="B56" s="134"/>
      <c r="C56" s="9"/>
      <c r="D56" s="60"/>
      <c r="E56" s="212"/>
      <c r="F56" s="94">
        <f>+'Obj. Ind y Metas'!H41</f>
        <v>0</v>
      </c>
      <c r="G56" s="17">
        <f>+'Obj. Ind y Metas'!P41</f>
        <v>0</v>
      </c>
      <c r="H56" s="17">
        <f>+'Obj. Ind y Metas'!Q41</f>
        <v>0</v>
      </c>
      <c r="I56" s="17">
        <f>+'Obj. Ind y Metas'!R41</f>
        <v>0</v>
      </c>
      <c r="J56" s="162"/>
      <c r="K56" s="133"/>
    </row>
    <row r="57" spans="2:11" ht="12.75">
      <c r="B57" s="134"/>
      <c r="C57" s="9"/>
      <c r="D57" s="97"/>
      <c r="E57" s="213"/>
      <c r="F57" s="94">
        <f>+'Obj. Ind y Metas'!H42</f>
        <v>0</v>
      </c>
      <c r="G57" s="17">
        <f>+'Obj. Ind y Metas'!P42</f>
        <v>0</v>
      </c>
      <c r="H57" s="17">
        <f>+'Obj. Ind y Metas'!Q42</f>
        <v>0</v>
      </c>
      <c r="I57" s="17">
        <f>+'Obj. Ind y Metas'!R42</f>
        <v>0</v>
      </c>
      <c r="J57" s="163"/>
      <c r="K57" s="133"/>
    </row>
    <row r="58" spans="2:11" ht="12.75">
      <c r="B58" s="134"/>
      <c r="C58" s="9"/>
      <c r="D58" s="60" t="s">
        <v>18</v>
      </c>
      <c r="E58" s="211">
        <f>+'Obj. Ind y Metas'!E43</f>
        <v>0</v>
      </c>
      <c r="F58" s="94">
        <f>+'Obj. Ind y Metas'!H43</f>
        <v>0</v>
      </c>
      <c r="G58" s="17">
        <f>+'Obj. Ind y Metas'!P43</f>
        <v>0</v>
      </c>
      <c r="H58" s="17">
        <f>+'Obj. Ind y Metas'!Q43</f>
        <v>0</v>
      </c>
      <c r="I58" s="17">
        <f>+'Obj. Ind y Metas'!R43</f>
        <v>0</v>
      </c>
      <c r="J58" s="161"/>
      <c r="K58" s="133"/>
    </row>
    <row r="59" spans="2:11" ht="12.75">
      <c r="B59" s="134"/>
      <c r="C59" s="9"/>
      <c r="D59" s="60"/>
      <c r="E59" s="212"/>
      <c r="F59" s="94">
        <f>+'Obj. Ind y Metas'!H44</f>
        <v>0</v>
      </c>
      <c r="G59" s="17">
        <f>+'Obj. Ind y Metas'!P44</f>
        <v>0</v>
      </c>
      <c r="H59" s="17">
        <f>+'Obj. Ind y Metas'!Q44</f>
        <v>0</v>
      </c>
      <c r="I59" s="17">
        <f>+'Obj. Ind y Metas'!R44</f>
        <v>0</v>
      </c>
      <c r="J59" s="162"/>
      <c r="K59" s="133"/>
    </row>
    <row r="60" spans="2:11" ht="12.75">
      <c r="B60" s="134"/>
      <c r="C60" s="9"/>
      <c r="D60" s="97"/>
      <c r="E60" s="213"/>
      <c r="F60" s="94">
        <f>+'Obj. Ind y Metas'!H45</f>
        <v>0</v>
      </c>
      <c r="G60" s="17">
        <f>+'Obj. Ind y Metas'!P45</f>
        <v>0</v>
      </c>
      <c r="H60" s="17">
        <f>+'Obj. Ind y Metas'!Q45</f>
        <v>0</v>
      </c>
      <c r="I60" s="17">
        <f>+'Obj. Ind y Metas'!R45</f>
        <v>0</v>
      </c>
      <c r="J60" s="163"/>
      <c r="K60" s="133"/>
    </row>
    <row r="61" spans="2:11" ht="12.75">
      <c r="B61" s="134"/>
      <c r="C61" s="9"/>
      <c r="D61" s="9"/>
      <c r="E61" s="126"/>
      <c r="F61" s="16"/>
      <c r="G61" s="132"/>
      <c r="H61" s="132"/>
      <c r="I61" s="132"/>
      <c r="J61" s="28"/>
      <c r="K61" s="133"/>
    </row>
    <row r="62" spans="2:11" ht="12.75">
      <c r="B62" s="134"/>
      <c r="C62" s="11" t="str">
        <f>+'Obj. Ind y Metas'!C50</f>
        <v>Perspectiva de los Procesos Internos</v>
      </c>
      <c r="D62" s="9"/>
      <c r="E62" s="126"/>
      <c r="F62" s="16"/>
      <c r="G62" s="132"/>
      <c r="H62" s="132"/>
      <c r="I62" s="132"/>
      <c r="J62" s="28"/>
      <c r="K62" s="133"/>
    </row>
    <row r="63" spans="2:11" ht="12.75">
      <c r="B63" s="134"/>
      <c r="C63" s="9"/>
      <c r="D63" s="60" t="s">
        <v>19</v>
      </c>
      <c r="E63" s="211">
        <f>+'Obj. Ind y Metas'!E51</f>
        <v>0</v>
      </c>
      <c r="F63" s="94">
        <f>+'Obj. Ind y Metas'!H51</f>
        <v>0</v>
      </c>
      <c r="G63" s="17">
        <f>+'Obj. Ind y Metas'!P51</f>
        <v>0</v>
      </c>
      <c r="H63" s="17">
        <f>+'Obj. Ind y Metas'!Q51</f>
        <v>0</v>
      </c>
      <c r="I63" s="17">
        <f>+'Obj. Ind y Metas'!R51</f>
        <v>0</v>
      </c>
      <c r="J63" s="161"/>
      <c r="K63" s="133"/>
    </row>
    <row r="64" spans="2:11" ht="12.75">
      <c r="B64" s="134"/>
      <c r="C64" s="9"/>
      <c r="D64" s="60"/>
      <c r="E64" s="212"/>
      <c r="F64" s="94">
        <f>+'Obj. Ind y Metas'!H52</f>
        <v>0</v>
      </c>
      <c r="G64" s="17">
        <f>+'Obj. Ind y Metas'!P52</f>
        <v>0</v>
      </c>
      <c r="H64" s="17">
        <f>+'Obj. Ind y Metas'!Q52</f>
        <v>0</v>
      </c>
      <c r="I64" s="17">
        <f>+'Obj. Ind y Metas'!R52</f>
        <v>0</v>
      </c>
      <c r="J64" s="162"/>
      <c r="K64" s="133"/>
    </row>
    <row r="65" spans="2:11" ht="12.75">
      <c r="B65" s="134"/>
      <c r="C65" s="9"/>
      <c r="D65" s="97"/>
      <c r="E65" s="213"/>
      <c r="F65" s="94">
        <f>+'Obj. Ind y Metas'!H53</f>
        <v>0</v>
      </c>
      <c r="G65" s="17">
        <f>+'Obj. Ind y Metas'!P53</f>
        <v>0</v>
      </c>
      <c r="H65" s="17">
        <f>+'Obj. Ind y Metas'!Q53</f>
        <v>0</v>
      </c>
      <c r="I65" s="17">
        <f>+'Obj. Ind y Metas'!R53</f>
        <v>0</v>
      </c>
      <c r="J65" s="163"/>
      <c r="K65" s="133"/>
    </row>
    <row r="66" spans="2:11" ht="12.75">
      <c r="B66" s="134"/>
      <c r="C66" s="9"/>
      <c r="D66" s="60" t="s">
        <v>20</v>
      </c>
      <c r="E66" s="211">
        <f>+'Obj. Ind y Metas'!E54</f>
        <v>0</v>
      </c>
      <c r="F66" s="94">
        <f>+'Obj. Ind y Metas'!H54</f>
        <v>0</v>
      </c>
      <c r="G66" s="17">
        <f>+'Obj. Ind y Metas'!P54</f>
        <v>0</v>
      </c>
      <c r="H66" s="17">
        <f>+'Obj. Ind y Metas'!Q54</f>
        <v>0</v>
      </c>
      <c r="I66" s="17">
        <f>+'Obj. Ind y Metas'!R54</f>
        <v>0</v>
      </c>
      <c r="J66" s="161"/>
      <c r="K66" s="133"/>
    </row>
    <row r="67" spans="2:11" ht="12.75">
      <c r="B67" s="134"/>
      <c r="C67" s="9"/>
      <c r="D67" s="60"/>
      <c r="E67" s="212"/>
      <c r="F67" s="94">
        <f>+'Obj. Ind y Metas'!H55</f>
        <v>0</v>
      </c>
      <c r="G67" s="17">
        <f>+'Obj. Ind y Metas'!P55</f>
        <v>0</v>
      </c>
      <c r="H67" s="17">
        <f>+'Obj. Ind y Metas'!Q55</f>
        <v>0</v>
      </c>
      <c r="I67" s="17">
        <f>+'Obj. Ind y Metas'!R55</f>
        <v>0</v>
      </c>
      <c r="J67" s="162"/>
      <c r="K67" s="133"/>
    </row>
    <row r="68" spans="2:11" ht="12.75">
      <c r="B68" s="134"/>
      <c r="C68" s="9"/>
      <c r="D68" s="97"/>
      <c r="E68" s="213"/>
      <c r="F68" s="94">
        <f>+'Obj. Ind y Metas'!H56</f>
        <v>0</v>
      </c>
      <c r="G68" s="17">
        <f>+'Obj. Ind y Metas'!P56</f>
        <v>0</v>
      </c>
      <c r="H68" s="17">
        <f>+'Obj. Ind y Metas'!Q56</f>
        <v>0</v>
      </c>
      <c r="I68" s="17">
        <f>+'Obj. Ind y Metas'!R56</f>
        <v>0</v>
      </c>
      <c r="J68" s="163"/>
      <c r="K68" s="133"/>
    </row>
    <row r="69" spans="2:11" ht="12.75">
      <c r="B69" s="134"/>
      <c r="C69" s="9"/>
      <c r="D69" s="60" t="s">
        <v>21</v>
      </c>
      <c r="E69" s="211">
        <f>+'Obj. Ind y Metas'!E57</f>
        <v>0</v>
      </c>
      <c r="F69" s="94">
        <f>+'Obj. Ind y Metas'!H57</f>
        <v>0</v>
      </c>
      <c r="G69" s="17">
        <f>+'Obj. Ind y Metas'!P57</f>
        <v>0</v>
      </c>
      <c r="H69" s="17">
        <f>+'Obj. Ind y Metas'!Q57</f>
        <v>0</v>
      </c>
      <c r="I69" s="17">
        <f>+'Obj. Ind y Metas'!R57</f>
        <v>0</v>
      </c>
      <c r="J69" s="161"/>
      <c r="K69" s="133"/>
    </row>
    <row r="70" spans="2:11" ht="12.75">
      <c r="B70" s="134"/>
      <c r="C70" s="9"/>
      <c r="D70" s="60"/>
      <c r="E70" s="212"/>
      <c r="F70" s="94">
        <f>+'Obj. Ind y Metas'!H58</f>
        <v>0</v>
      </c>
      <c r="G70" s="17">
        <f>+'Obj. Ind y Metas'!P58</f>
        <v>0</v>
      </c>
      <c r="H70" s="17">
        <f>+'Obj. Ind y Metas'!Q58</f>
        <v>0</v>
      </c>
      <c r="I70" s="17">
        <f>+'Obj. Ind y Metas'!R58</f>
        <v>0</v>
      </c>
      <c r="J70" s="162"/>
      <c r="K70" s="133"/>
    </row>
    <row r="71" spans="2:11" ht="12.75">
      <c r="B71" s="134"/>
      <c r="C71" s="9"/>
      <c r="D71" s="97"/>
      <c r="E71" s="213"/>
      <c r="F71" s="94">
        <f>+'Obj. Ind y Metas'!H59</f>
        <v>0</v>
      </c>
      <c r="G71" s="17">
        <f>+'Obj. Ind y Metas'!P59</f>
        <v>0</v>
      </c>
      <c r="H71" s="17">
        <f>+'Obj. Ind y Metas'!Q59</f>
        <v>0</v>
      </c>
      <c r="I71" s="17">
        <f>+'Obj. Ind y Metas'!R59</f>
        <v>0</v>
      </c>
      <c r="J71" s="163"/>
      <c r="K71" s="133"/>
    </row>
    <row r="72" spans="2:11" ht="12.75">
      <c r="B72" s="134"/>
      <c r="C72" s="9"/>
      <c r="D72" s="60" t="s">
        <v>22</v>
      </c>
      <c r="E72" s="211">
        <f>+'Obj. Ind y Metas'!E60</f>
        <v>0</v>
      </c>
      <c r="F72" s="94">
        <f>+'Obj. Ind y Metas'!H60</f>
        <v>0</v>
      </c>
      <c r="G72" s="17">
        <f>+'Obj. Ind y Metas'!P60</f>
        <v>0</v>
      </c>
      <c r="H72" s="17">
        <f>+'Obj. Ind y Metas'!Q60</f>
        <v>0</v>
      </c>
      <c r="I72" s="17">
        <f>+'Obj. Ind y Metas'!R60</f>
        <v>0</v>
      </c>
      <c r="J72" s="161"/>
      <c r="K72" s="133"/>
    </row>
    <row r="73" spans="2:11" ht="12.75">
      <c r="B73" s="134"/>
      <c r="C73" s="9"/>
      <c r="D73" s="60"/>
      <c r="E73" s="212"/>
      <c r="F73" s="94">
        <f>+'Obj. Ind y Metas'!H61</f>
        <v>0</v>
      </c>
      <c r="G73" s="17">
        <f>+'Obj. Ind y Metas'!P61</f>
        <v>0</v>
      </c>
      <c r="H73" s="17">
        <f>+'Obj. Ind y Metas'!Q61</f>
        <v>0</v>
      </c>
      <c r="I73" s="17">
        <f>+'Obj. Ind y Metas'!R61</f>
        <v>0</v>
      </c>
      <c r="J73" s="162"/>
      <c r="K73" s="133"/>
    </row>
    <row r="74" spans="2:11" ht="12.75">
      <c r="B74" s="134"/>
      <c r="C74" s="9"/>
      <c r="D74" s="97"/>
      <c r="E74" s="213"/>
      <c r="F74" s="94">
        <f>+'Obj. Ind y Metas'!H62</f>
        <v>0</v>
      </c>
      <c r="G74" s="17">
        <f>+'Obj. Ind y Metas'!P62</f>
        <v>0</v>
      </c>
      <c r="H74" s="17">
        <f>+'Obj. Ind y Metas'!Q62</f>
        <v>0</v>
      </c>
      <c r="I74" s="17">
        <f>+'Obj. Ind y Metas'!R62</f>
        <v>0</v>
      </c>
      <c r="J74" s="163"/>
      <c r="K74" s="133"/>
    </row>
    <row r="75" spans="2:11" ht="12.75">
      <c r="B75" s="134"/>
      <c r="C75" s="9"/>
      <c r="D75" s="60" t="s">
        <v>23</v>
      </c>
      <c r="E75" s="211">
        <f>+'Obj. Ind y Metas'!E63</f>
        <v>0</v>
      </c>
      <c r="F75" s="94">
        <f>+'Obj. Ind y Metas'!H63</f>
        <v>0</v>
      </c>
      <c r="G75" s="17">
        <f>+'Obj. Ind y Metas'!P63</f>
        <v>0</v>
      </c>
      <c r="H75" s="17">
        <f>+'Obj. Ind y Metas'!Q63</f>
        <v>0</v>
      </c>
      <c r="I75" s="17">
        <f>+'Obj. Ind y Metas'!R63</f>
        <v>0</v>
      </c>
      <c r="J75" s="161"/>
      <c r="K75" s="133"/>
    </row>
    <row r="76" spans="2:11" ht="12.75">
      <c r="B76" s="134"/>
      <c r="C76" s="9"/>
      <c r="D76" s="60"/>
      <c r="E76" s="212"/>
      <c r="F76" s="94">
        <f>+'Obj. Ind y Metas'!H64</f>
        <v>0</v>
      </c>
      <c r="G76" s="17">
        <f>+'Obj. Ind y Metas'!P64</f>
        <v>0</v>
      </c>
      <c r="H76" s="17">
        <f>+'Obj. Ind y Metas'!Q64</f>
        <v>0</v>
      </c>
      <c r="I76" s="17">
        <f>+'Obj. Ind y Metas'!R64</f>
        <v>0</v>
      </c>
      <c r="J76" s="162"/>
      <c r="K76" s="133"/>
    </row>
    <row r="77" spans="2:11" ht="12.75">
      <c r="B77" s="134"/>
      <c r="C77" s="9"/>
      <c r="D77" s="97"/>
      <c r="E77" s="213"/>
      <c r="F77" s="94">
        <f>+'Obj. Ind y Metas'!H65</f>
        <v>0</v>
      </c>
      <c r="G77" s="17">
        <f>+'Obj. Ind y Metas'!P65</f>
        <v>0</v>
      </c>
      <c r="H77" s="17">
        <f>+'Obj. Ind y Metas'!Q65</f>
        <v>0</v>
      </c>
      <c r="I77" s="17">
        <f>+'Obj. Ind y Metas'!R65</f>
        <v>0</v>
      </c>
      <c r="J77" s="163"/>
      <c r="K77" s="133"/>
    </row>
    <row r="78" spans="2:11" ht="12.75">
      <c r="B78" s="134"/>
      <c r="C78" s="9"/>
      <c r="D78" s="60" t="s">
        <v>24</v>
      </c>
      <c r="E78" s="211">
        <f>+'Obj. Ind y Metas'!E66</f>
        <v>0</v>
      </c>
      <c r="F78" s="94">
        <f>+'Obj. Ind y Metas'!H66</f>
        <v>0</v>
      </c>
      <c r="G78" s="17">
        <f>+'Obj. Ind y Metas'!P66</f>
        <v>0</v>
      </c>
      <c r="H78" s="17">
        <f>+'Obj. Ind y Metas'!Q66</f>
        <v>0</v>
      </c>
      <c r="I78" s="17">
        <f>+'Obj. Ind y Metas'!R66</f>
        <v>0</v>
      </c>
      <c r="J78" s="161"/>
      <c r="K78" s="133"/>
    </row>
    <row r="79" spans="2:11" ht="12.75">
      <c r="B79" s="134"/>
      <c r="C79" s="9"/>
      <c r="D79" s="60"/>
      <c r="E79" s="212"/>
      <c r="F79" s="94">
        <f>+'Obj. Ind y Metas'!H67</f>
        <v>0</v>
      </c>
      <c r="G79" s="17">
        <f>+'Obj. Ind y Metas'!P67</f>
        <v>0</v>
      </c>
      <c r="H79" s="17">
        <f>+'Obj. Ind y Metas'!Q67</f>
        <v>0</v>
      </c>
      <c r="I79" s="17">
        <f>+'Obj. Ind y Metas'!R67</f>
        <v>0</v>
      </c>
      <c r="J79" s="162"/>
      <c r="K79" s="133"/>
    </row>
    <row r="80" spans="2:11" ht="12.75">
      <c r="B80" s="134"/>
      <c r="C80" s="9"/>
      <c r="D80" s="97"/>
      <c r="E80" s="213"/>
      <c r="F80" s="94">
        <f>+'Obj. Ind y Metas'!H68</f>
        <v>0</v>
      </c>
      <c r="G80" s="17">
        <f>+'Obj. Ind y Metas'!P68</f>
        <v>0</v>
      </c>
      <c r="H80" s="17">
        <f>+'Obj. Ind y Metas'!Q68</f>
        <v>0</v>
      </c>
      <c r="I80" s="17">
        <f>+'Obj. Ind y Metas'!R68</f>
        <v>0</v>
      </c>
      <c r="J80" s="163"/>
      <c r="K80" s="133"/>
    </row>
    <row r="81" spans="2:11" ht="12.75">
      <c r="B81" s="134"/>
      <c r="C81" s="9"/>
      <c r="D81" s="60" t="s">
        <v>25</v>
      </c>
      <c r="E81" s="211">
        <f>+'Obj. Ind y Metas'!E69</f>
        <v>0</v>
      </c>
      <c r="F81" s="94">
        <f>+'Obj. Ind y Metas'!H69</f>
        <v>0</v>
      </c>
      <c r="G81" s="17">
        <f>+'Obj. Ind y Metas'!P69</f>
        <v>0</v>
      </c>
      <c r="H81" s="17">
        <f>+'Obj. Ind y Metas'!Q69</f>
        <v>0</v>
      </c>
      <c r="I81" s="17">
        <f>+'Obj. Ind y Metas'!R69</f>
        <v>0</v>
      </c>
      <c r="J81" s="161"/>
      <c r="K81" s="133"/>
    </row>
    <row r="82" spans="2:11" ht="12.75">
      <c r="B82" s="134"/>
      <c r="C82" s="9"/>
      <c r="D82" s="60"/>
      <c r="E82" s="212"/>
      <c r="F82" s="94">
        <f>+'Obj. Ind y Metas'!H70</f>
        <v>0</v>
      </c>
      <c r="G82" s="17">
        <f>+'Obj. Ind y Metas'!P70</f>
        <v>0</v>
      </c>
      <c r="H82" s="17">
        <f>+'Obj. Ind y Metas'!Q70</f>
        <v>0</v>
      </c>
      <c r="I82" s="17">
        <f>+'Obj. Ind y Metas'!R70</f>
        <v>0</v>
      </c>
      <c r="J82" s="162"/>
      <c r="K82" s="133"/>
    </row>
    <row r="83" spans="2:11" ht="12.75">
      <c r="B83" s="134"/>
      <c r="C83" s="9"/>
      <c r="D83" s="97"/>
      <c r="E83" s="213"/>
      <c r="F83" s="94">
        <f>+'Obj. Ind y Metas'!H71</f>
        <v>0</v>
      </c>
      <c r="G83" s="17">
        <f>+'Obj. Ind y Metas'!P71</f>
        <v>0</v>
      </c>
      <c r="H83" s="17">
        <f>+'Obj. Ind y Metas'!Q71</f>
        <v>0</v>
      </c>
      <c r="I83" s="17">
        <f>+'Obj. Ind y Metas'!R71</f>
        <v>0</v>
      </c>
      <c r="J83" s="163"/>
      <c r="K83" s="133"/>
    </row>
    <row r="84" spans="2:11" ht="12.75">
      <c r="B84" s="134"/>
      <c r="C84" s="9"/>
      <c r="D84" s="60" t="s">
        <v>26</v>
      </c>
      <c r="E84" s="211">
        <f>+'Obj. Ind y Metas'!E72</f>
        <v>0</v>
      </c>
      <c r="F84" s="94">
        <f>+'Obj. Ind y Metas'!H72</f>
        <v>0</v>
      </c>
      <c r="G84" s="17">
        <f>+'Obj. Ind y Metas'!P72</f>
        <v>0</v>
      </c>
      <c r="H84" s="17">
        <f>+'Obj. Ind y Metas'!Q72</f>
        <v>0</v>
      </c>
      <c r="I84" s="17">
        <f>+'Obj. Ind y Metas'!R72</f>
        <v>0</v>
      </c>
      <c r="J84" s="161"/>
      <c r="K84" s="133"/>
    </row>
    <row r="85" spans="2:11" ht="12.75">
      <c r="B85" s="134"/>
      <c r="C85" s="9"/>
      <c r="D85" s="60"/>
      <c r="E85" s="212"/>
      <c r="F85" s="94">
        <f>+'Obj. Ind y Metas'!H73</f>
        <v>0</v>
      </c>
      <c r="G85" s="17">
        <f>+'Obj. Ind y Metas'!P73</f>
        <v>0</v>
      </c>
      <c r="H85" s="17">
        <f>+'Obj. Ind y Metas'!Q73</f>
        <v>0</v>
      </c>
      <c r="I85" s="17">
        <f>+'Obj. Ind y Metas'!R73</f>
        <v>0</v>
      </c>
      <c r="J85" s="162"/>
      <c r="K85" s="133"/>
    </row>
    <row r="86" spans="2:11" ht="12.75">
      <c r="B86" s="134"/>
      <c r="C86" s="9"/>
      <c r="D86" s="97"/>
      <c r="E86" s="213"/>
      <c r="F86" s="94">
        <f>+'Obj. Ind y Metas'!H74</f>
        <v>0</v>
      </c>
      <c r="G86" s="17">
        <f>+'Obj. Ind y Metas'!P74</f>
        <v>0</v>
      </c>
      <c r="H86" s="17">
        <f>+'Obj. Ind y Metas'!Q74</f>
        <v>0</v>
      </c>
      <c r="I86" s="17">
        <f>+'Obj. Ind y Metas'!R74</f>
        <v>0</v>
      </c>
      <c r="J86" s="163"/>
      <c r="K86" s="133"/>
    </row>
    <row r="87" spans="2:11" ht="12.75">
      <c r="B87" s="134"/>
      <c r="C87" s="9"/>
      <c r="D87" s="60" t="s">
        <v>27</v>
      </c>
      <c r="E87" s="211">
        <f>+'Obj. Ind y Metas'!E75</f>
        <v>0</v>
      </c>
      <c r="F87" s="94">
        <f>+'Obj. Ind y Metas'!H75</f>
        <v>0</v>
      </c>
      <c r="G87" s="17">
        <f>+'Obj. Ind y Metas'!P75</f>
        <v>0</v>
      </c>
      <c r="H87" s="17">
        <f>+'Obj. Ind y Metas'!Q75</f>
        <v>0</v>
      </c>
      <c r="I87" s="17">
        <f>+'Obj. Ind y Metas'!R75</f>
        <v>0</v>
      </c>
      <c r="J87" s="161"/>
      <c r="K87" s="133"/>
    </row>
    <row r="88" spans="2:11" ht="12.75">
      <c r="B88" s="134"/>
      <c r="C88" s="9"/>
      <c r="D88" s="60"/>
      <c r="E88" s="212"/>
      <c r="F88" s="94">
        <f>+'Obj. Ind y Metas'!H76</f>
        <v>0</v>
      </c>
      <c r="G88" s="17">
        <f>+'Obj. Ind y Metas'!P76</f>
        <v>0</v>
      </c>
      <c r="H88" s="17">
        <f>+'Obj. Ind y Metas'!Q76</f>
        <v>0</v>
      </c>
      <c r="I88" s="17">
        <f>+'Obj. Ind y Metas'!R76</f>
        <v>0</v>
      </c>
      <c r="J88" s="162"/>
      <c r="K88" s="133"/>
    </row>
    <row r="89" spans="2:11" ht="12.75">
      <c r="B89" s="134"/>
      <c r="C89" s="9"/>
      <c r="D89" s="97"/>
      <c r="E89" s="213"/>
      <c r="F89" s="94">
        <f>+'Obj. Ind y Metas'!H77</f>
        <v>0</v>
      </c>
      <c r="G89" s="17">
        <f>+'Obj. Ind y Metas'!P77</f>
        <v>0</v>
      </c>
      <c r="H89" s="17">
        <f>+'Obj. Ind y Metas'!Q77</f>
        <v>0</v>
      </c>
      <c r="I89" s="17">
        <f>+'Obj. Ind y Metas'!R77</f>
        <v>0</v>
      </c>
      <c r="J89" s="163"/>
      <c r="K89" s="133"/>
    </row>
    <row r="90" spans="2:11" ht="12.75">
      <c r="B90" s="134"/>
      <c r="C90" s="9"/>
      <c r="D90" s="60" t="s">
        <v>28</v>
      </c>
      <c r="E90" s="211">
        <f>+'Obj. Ind y Metas'!E78</f>
        <v>0</v>
      </c>
      <c r="F90" s="94">
        <f>+'Obj. Ind y Metas'!H78</f>
        <v>0</v>
      </c>
      <c r="G90" s="17">
        <f>+'Obj. Ind y Metas'!P78</f>
        <v>0</v>
      </c>
      <c r="H90" s="17">
        <f>+'Obj. Ind y Metas'!Q78</f>
        <v>0</v>
      </c>
      <c r="I90" s="17">
        <f>+'Obj. Ind y Metas'!R78</f>
        <v>0</v>
      </c>
      <c r="J90" s="161"/>
      <c r="K90" s="133"/>
    </row>
    <row r="91" spans="2:11" ht="12.75">
      <c r="B91" s="134"/>
      <c r="C91" s="9"/>
      <c r="D91" s="60"/>
      <c r="E91" s="212"/>
      <c r="F91" s="94">
        <f>+'Obj. Ind y Metas'!H79</f>
        <v>0</v>
      </c>
      <c r="G91" s="17">
        <f>+'Obj. Ind y Metas'!P79</f>
        <v>0</v>
      </c>
      <c r="H91" s="17">
        <f>+'Obj. Ind y Metas'!Q79</f>
        <v>0</v>
      </c>
      <c r="I91" s="17">
        <f>+'Obj. Ind y Metas'!R79</f>
        <v>0</v>
      </c>
      <c r="J91" s="162"/>
      <c r="K91" s="133"/>
    </row>
    <row r="92" spans="2:11" ht="12.75">
      <c r="B92" s="134"/>
      <c r="C92" s="9"/>
      <c r="D92" s="97"/>
      <c r="E92" s="213"/>
      <c r="F92" s="94">
        <f>+'Obj. Ind y Metas'!H80</f>
        <v>0</v>
      </c>
      <c r="G92" s="17">
        <f>+'Obj. Ind y Metas'!P80</f>
        <v>0</v>
      </c>
      <c r="H92" s="17">
        <f>+'Obj. Ind y Metas'!Q80</f>
        <v>0</v>
      </c>
      <c r="I92" s="17">
        <f>+'Obj. Ind y Metas'!R80</f>
        <v>0</v>
      </c>
      <c r="J92" s="113"/>
      <c r="K92" s="133"/>
    </row>
    <row r="93" spans="2:11" ht="12.75">
      <c r="B93" s="134"/>
      <c r="C93" s="9"/>
      <c r="D93" s="9"/>
      <c r="E93" s="126"/>
      <c r="F93" s="16"/>
      <c r="G93" s="16"/>
      <c r="H93" s="16"/>
      <c r="I93" s="16"/>
      <c r="J93" s="28"/>
      <c r="K93" s="133"/>
    </row>
    <row r="94" spans="2:11" ht="12.75">
      <c r="B94" s="134"/>
      <c r="C94" s="11" t="str">
        <f>+'Obj. Ind y Metas'!C82</f>
        <v>Perspectiva del Aprendizaje y Crecimiento</v>
      </c>
      <c r="D94" s="9"/>
      <c r="E94" s="138"/>
      <c r="F94" s="9"/>
      <c r="G94" s="9"/>
      <c r="H94" s="9"/>
      <c r="I94" s="9"/>
      <c r="J94" s="16"/>
      <c r="K94" s="133"/>
    </row>
    <row r="95" spans="2:11" ht="12.75">
      <c r="B95" s="134"/>
      <c r="C95" s="9"/>
      <c r="D95" s="60" t="s">
        <v>5</v>
      </c>
      <c r="E95" s="211">
        <f>+'Obj. Ind y Metas'!E83</f>
        <v>0</v>
      </c>
      <c r="F95" s="94">
        <f>+'Obj. Ind y Metas'!H83</f>
        <v>0</v>
      </c>
      <c r="G95" s="17">
        <f>+'Obj. Ind y Metas'!P83</f>
        <v>0</v>
      </c>
      <c r="H95" s="17">
        <f>+'Obj. Ind y Metas'!Q83</f>
        <v>0</v>
      </c>
      <c r="I95" s="17">
        <f>+'Obj. Ind y Metas'!R83</f>
        <v>0</v>
      </c>
      <c r="J95" s="161"/>
      <c r="K95" s="133"/>
    </row>
    <row r="96" spans="2:11" ht="12.75">
      <c r="B96" s="134"/>
      <c r="C96" s="9"/>
      <c r="D96" s="60"/>
      <c r="E96" s="212"/>
      <c r="F96" s="94">
        <f>+'Obj. Ind y Metas'!H84</f>
        <v>0</v>
      </c>
      <c r="G96" s="17">
        <f>+'Obj. Ind y Metas'!P84</f>
        <v>0</v>
      </c>
      <c r="H96" s="17">
        <f>+'Obj. Ind y Metas'!Q84</f>
        <v>0</v>
      </c>
      <c r="I96" s="17">
        <f>+'Obj. Ind y Metas'!R84</f>
        <v>0</v>
      </c>
      <c r="J96" s="162"/>
      <c r="K96" s="133"/>
    </row>
    <row r="97" spans="2:11" ht="12.75">
      <c r="B97" s="134"/>
      <c r="C97" s="9"/>
      <c r="D97" s="97"/>
      <c r="E97" s="213"/>
      <c r="F97" s="94">
        <f>+'Obj. Ind y Metas'!H85</f>
        <v>0</v>
      </c>
      <c r="G97" s="17">
        <f>+'Obj. Ind y Metas'!P85</f>
        <v>0</v>
      </c>
      <c r="H97" s="17">
        <f>+'Obj. Ind y Metas'!Q85</f>
        <v>0</v>
      </c>
      <c r="I97" s="17">
        <f>+'Obj. Ind y Metas'!R85</f>
        <v>0</v>
      </c>
      <c r="J97" s="163"/>
      <c r="K97" s="133"/>
    </row>
    <row r="98" spans="2:11" ht="12.75">
      <c r="B98" s="134"/>
      <c r="C98" s="9"/>
      <c r="D98" s="60" t="s">
        <v>6</v>
      </c>
      <c r="E98" s="211">
        <f>+'Obj. Ind y Metas'!E86</f>
        <v>0</v>
      </c>
      <c r="F98" s="94">
        <f>+'Obj. Ind y Metas'!H86</f>
        <v>0</v>
      </c>
      <c r="G98" s="17">
        <f>+'Obj. Ind y Metas'!P86</f>
        <v>0</v>
      </c>
      <c r="H98" s="17">
        <f>+'Obj. Ind y Metas'!Q86</f>
        <v>0</v>
      </c>
      <c r="I98" s="17">
        <f>+'Obj. Ind y Metas'!R86</f>
        <v>0</v>
      </c>
      <c r="J98" s="161"/>
      <c r="K98" s="133"/>
    </row>
    <row r="99" spans="2:11" ht="12.75">
      <c r="B99" s="134"/>
      <c r="C99" s="9"/>
      <c r="D99" s="60"/>
      <c r="E99" s="212"/>
      <c r="F99" s="94">
        <f>+'Obj. Ind y Metas'!H87</f>
        <v>0</v>
      </c>
      <c r="G99" s="17">
        <f>+'Obj. Ind y Metas'!P87</f>
        <v>0</v>
      </c>
      <c r="H99" s="17">
        <f>+'Obj. Ind y Metas'!Q87</f>
        <v>0</v>
      </c>
      <c r="I99" s="17">
        <f>+'Obj. Ind y Metas'!R87</f>
        <v>0</v>
      </c>
      <c r="J99" s="162"/>
      <c r="K99" s="133"/>
    </row>
    <row r="100" spans="2:11" ht="12.75">
      <c r="B100" s="134"/>
      <c r="C100" s="9"/>
      <c r="D100" s="97"/>
      <c r="E100" s="213"/>
      <c r="F100" s="94">
        <f>+'Obj. Ind y Metas'!H88</f>
        <v>0</v>
      </c>
      <c r="G100" s="17">
        <f>+'Obj. Ind y Metas'!P88</f>
        <v>0</v>
      </c>
      <c r="H100" s="17">
        <f>+'Obj. Ind y Metas'!Q88</f>
        <v>0</v>
      </c>
      <c r="I100" s="17">
        <f>+'Obj. Ind y Metas'!R88</f>
        <v>0</v>
      </c>
      <c r="J100" s="163"/>
      <c r="K100" s="133"/>
    </row>
    <row r="101" spans="2:11" ht="12.75">
      <c r="B101" s="134"/>
      <c r="C101" s="9"/>
      <c r="D101" s="60" t="s">
        <v>7</v>
      </c>
      <c r="E101" s="211">
        <f>+'Obj. Ind y Metas'!E89</f>
        <v>0</v>
      </c>
      <c r="F101" s="94">
        <f>+'Obj. Ind y Metas'!H89</f>
        <v>0</v>
      </c>
      <c r="G101" s="17">
        <f>+'Obj. Ind y Metas'!P89</f>
        <v>0</v>
      </c>
      <c r="H101" s="17">
        <f>+'Obj. Ind y Metas'!Q89</f>
        <v>0</v>
      </c>
      <c r="I101" s="17">
        <f>+'Obj. Ind y Metas'!R89</f>
        <v>0</v>
      </c>
      <c r="J101" s="161"/>
      <c r="K101" s="133"/>
    </row>
    <row r="102" spans="2:11" ht="12.75">
      <c r="B102" s="134"/>
      <c r="C102" s="9"/>
      <c r="D102" s="60"/>
      <c r="E102" s="212"/>
      <c r="F102" s="94">
        <f>+'Obj. Ind y Metas'!H90</f>
        <v>0</v>
      </c>
      <c r="G102" s="17">
        <f>+'Obj. Ind y Metas'!P90</f>
        <v>0</v>
      </c>
      <c r="H102" s="17">
        <f>+'Obj. Ind y Metas'!Q90</f>
        <v>0</v>
      </c>
      <c r="I102" s="17">
        <f>+'Obj. Ind y Metas'!R90</f>
        <v>0</v>
      </c>
      <c r="J102" s="162"/>
      <c r="K102" s="133"/>
    </row>
    <row r="103" spans="2:11" ht="12.75">
      <c r="B103" s="134"/>
      <c r="C103" s="9"/>
      <c r="D103" s="97"/>
      <c r="E103" s="213"/>
      <c r="F103" s="94">
        <f>+'Obj. Ind y Metas'!H91</f>
        <v>0</v>
      </c>
      <c r="G103" s="17">
        <f>+'Obj. Ind y Metas'!P91</f>
        <v>0</v>
      </c>
      <c r="H103" s="17">
        <f>+'Obj. Ind y Metas'!Q91</f>
        <v>0</v>
      </c>
      <c r="I103" s="17">
        <f>+'Obj. Ind y Metas'!R91</f>
        <v>0</v>
      </c>
      <c r="J103" s="163"/>
      <c r="K103" s="133"/>
    </row>
    <row r="104" spans="2:11" ht="12.75">
      <c r="B104" s="134"/>
      <c r="C104" s="9"/>
      <c r="D104" s="60" t="s">
        <v>8</v>
      </c>
      <c r="E104" s="211">
        <f>+'Obj. Ind y Metas'!E92</f>
        <v>0</v>
      </c>
      <c r="F104" s="94">
        <f>+'Obj. Ind y Metas'!H92</f>
        <v>0</v>
      </c>
      <c r="G104" s="17">
        <f>+'Obj. Ind y Metas'!P92</f>
        <v>0</v>
      </c>
      <c r="H104" s="17">
        <f>+'Obj. Ind y Metas'!Q92</f>
        <v>0</v>
      </c>
      <c r="I104" s="17">
        <f>+'Obj. Ind y Metas'!R92</f>
        <v>0</v>
      </c>
      <c r="J104" s="161"/>
      <c r="K104" s="133"/>
    </row>
    <row r="105" spans="2:11" ht="12.75">
      <c r="B105" s="134"/>
      <c r="C105" s="9"/>
      <c r="D105" s="60"/>
      <c r="E105" s="212"/>
      <c r="F105" s="94">
        <f>+'Obj. Ind y Metas'!H93</f>
        <v>0</v>
      </c>
      <c r="G105" s="17">
        <f>+'Obj. Ind y Metas'!P93</f>
        <v>0</v>
      </c>
      <c r="H105" s="17">
        <f>+'Obj. Ind y Metas'!Q93</f>
        <v>0</v>
      </c>
      <c r="I105" s="17">
        <f>+'Obj. Ind y Metas'!R93</f>
        <v>0</v>
      </c>
      <c r="J105" s="162"/>
      <c r="K105" s="133"/>
    </row>
    <row r="106" spans="2:11" ht="12.75">
      <c r="B106" s="134"/>
      <c r="C106" s="9"/>
      <c r="D106" s="97"/>
      <c r="E106" s="213"/>
      <c r="F106" s="94">
        <f>+'Obj. Ind y Metas'!H94</f>
        <v>0</v>
      </c>
      <c r="G106" s="17">
        <f>+'Obj. Ind y Metas'!P94</f>
        <v>0</v>
      </c>
      <c r="H106" s="17">
        <f>+'Obj. Ind y Metas'!Q94</f>
        <v>0</v>
      </c>
      <c r="I106" s="17">
        <f>+'Obj. Ind y Metas'!R94</f>
        <v>0</v>
      </c>
      <c r="J106" s="163"/>
      <c r="K106" s="133"/>
    </row>
    <row r="107" spans="2:11" ht="12.75">
      <c r="B107" s="134"/>
      <c r="C107" s="9"/>
      <c r="D107" s="60" t="s">
        <v>9</v>
      </c>
      <c r="E107" s="211">
        <f>+'Obj. Ind y Metas'!E95</f>
        <v>0</v>
      </c>
      <c r="F107" s="94">
        <f>+'Obj. Ind y Metas'!H95</f>
        <v>0</v>
      </c>
      <c r="G107" s="17">
        <f>+'Obj. Ind y Metas'!P95</f>
        <v>0</v>
      </c>
      <c r="H107" s="17">
        <f>+'Obj. Ind y Metas'!Q95</f>
        <v>0</v>
      </c>
      <c r="I107" s="17">
        <f>+'Obj. Ind y Metas'!R95</f>
        <v>0</v>
      </c>
      <c r="J107" s="161"/>
      <c r="K107" s="133"/>
    </row>
    <row r="108" spans="2:11" ht="12.75">
      <c r="B108" s="134"/>
      <c r="C108" s="9"/>
      <c r="D108" s="60"/>
      <c r="E108" s="212"/>
      <c r="F108" s="94">
        <f>+'Obj. Ind y Metas'!H96</f>
        <v>0</v>
      </c>
      <c r="G108" s="17">
        <f>+'Obj. Ind y Metas'!P96</f>
        <v>0</v>
      </c>
      <c r="H108" s="17">
        <f>+'Obj. Ind y Metas'!Q96</f>
        <v>0</v>
      </c>
      <c r="I108" s="17">
        <f>+'Obj. Ind y Metas'!R96</f>
        <v>0</v>
      </c>
      <c r="J108" s="162"/>
      <c r="K108" s="133"/>
    </row>
    <row r="109" spans="2:11" ht="12.75">
      <c r="B109" s="134"/>
      <c r="C109" s="9"/>
      <c r="D109" s="97"/>
      <c r="E109" s="213"/>
      <c r="F109" s="94">
        <f>+'Obj. Ind y Metas'!H97</f>
        <v>0</v>
      </c>
      <c r="G109" s="17">
        <f>+'Obj. Ind y Metas'!P97</f>
        <v>0</v>
      </c>
      <c r="H109" s="17">
        <f>+'Obj. Ind y Metas'!Q97</f>
        <v>0</v>
      </c>
      <c r="I109" s="17">
        <f>+'Obj. Ind y Metas'!R97</f>
        <v>0</v>
      </c>
      <c r="J109" s="163"/>
      <c r="K109" s="133"/>
    </row>
    <row r="110" spans="2:11" ht="13.5" thickBot="1">
      <c r="B110" s="135"/>
      <c r="C110" s="13"/>
      <c r="D110" s="13"/>
      <c r="E110" s="13"/>
      <c r="F110" s="13"/>
      <c r="G110" s="136"/>
      <c r="H110" s="136"/>
      <c r="I110" s="136"/>
      <c r="J110" s="136"/>
      <c r="K110" s="137"/>
    </row>
  </sheetData>
  <sheetProtection/>
  <mergeCells count="58">
    <mergeCell ref="J107:J109"/>
    <mergeCell ref="E29:E31"/>
    <mergeCell ref="E32:E34"/>
    <mergeCell ref="E35:E37"/>
    <mergeCell ref="E38:E40"/>
    <mergeCell ref="E41:E43"/>
    <mergeCell ref="E46:E48"/>
    <mergeCell ref="E49:E51"/>
    <mergeCell ref="J95:J97"/>
    <mergeCell ref="J98:J100"/>
    <mergeCell ref="J101:J103"/>
    <mergeCell ref="J104:J106"/>
    <mergeCell ref="J81:J83"/>
    <mergeCell ref="J84:J86"/>
    <mergeCell ref="J87:J89"/>
    <mergeCell ref="J90:J91"/>
    <mergeCell ref="J63:J65"/>
    <mergeCell ref="J66:J68"/>
    <mergeCell ref="J69:J71"/>
    <mergeCell ref="J72:J74"/>
    <mergeCell ref="J75:J77"/>
    <mergeCell ref="J78:J80"/>
    <mergeCell ref="J35:J37"/>
    <mergeCell ref="J38:J40"/>
    <mergeCell ref="J41:J43"/>
    <mergeCell ref="J46:J48"/>
    <mergeCell ref="J55:J57"/>
    <mergeCell ref="J58:J60"/>
    <mergeCell ref="G25:I25"/>
    <mergeCell ref="J25:J26"/>
    <mergeCell ref="E52:E54"/>
    <mergeCell ref="E55:E57"/>
    <mergeCell ref="E58:E60"/>
    <mergeCell ref="E63:E65"/>
    <mergeCell ref="J29:J31"/>
    <mergeCell ref="J32:J34"/>
    <mergeCell ref="J49:J51"/>
    <mergeCell ref="J52:J54"/>
    <mergeCell ref="E107:E109"/>
    <mergeCell ref="E84:E86"/>
    <mergeCell ref="E87:E89"/>
    <mergeCell ref="E90:E92"/>
    <mergeCell ref="E95:E97"/>
    <mergeCell ref="D8:F14"/>
    <mergeCell ref="D18:J22"/>
    <mergeCell ref="E25:E26"/>
    <mergeCell ref="F25:F26"/>
    <mergeCell ref="H8:J14"/>
    <mergeCell ref="C4:F4"/>
    <mergeCell ref="E98:E100"/>
    <mergeCell ref="E101:E103"/>
    <mergeCell ref="E104:E106"/>
    <mergeCell ref="E72:E74"/>
    <mergeCell ref="E75:E77"/>
    <mergeCell ref="E78:E80"/>
    <mergeCell ref="E81:E83"/>
    <mergeCell ref="E66:E68"/>
    <mergeCell ref="E69:E71"/>
  </mergeCells>
  <printOptions/>
  <pageMargins left="0.69" right="0.36" top="0.79" bottom="0.64" header="0" footer="0"/>
  <pageSetup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250"/>
  <sheetViews>
    <sheetView zoomScale="75" zoomScaleNormal="75" zoomScalePageLayoutView="0" workbookViewId="0" topLeftCell="A22">
      <selection activeCell="H19" sqref="H19:J22"/>
    </sheetView>
  </sheetViews>
  <sheetFormatPr defaultColWidth="9.140625" defaultRowHeight="12.75"/>
  <cols>
    <col min="1" max="1" width="15.140625" style="1" customWidth="1"/>
    <col min="2" max="16384" width="9.140625" style="1" customWidth="1"/>
  </cols>
  <sheetData>
    <row r="1" spans="1:10" ht="17.25">
      <c r="A1" s="237" t="s">
        <v>65</v>
      </c>
      <c r="B1" s="237"/>
      <c r="D1" s="56" t="s">
        <v>180</v>
      </c>
      <c r="I1" s="57"/>
      <c r="J1" s="57"/>
    </row>
    <row r="2" spans="1:15" ht="17.25">
      <c r="A2" s="104"/>
      <c r="B2" s="104"/>
      <c r="C2" s="104"/>
      <c r="D2" s="56" t="s">
        <v>182</v>
      </c>
      <c r="E2" s="105"/>
      <c r="F2" s="105"/>
      <c r="G2" s="105"/>
      <c r="J2" s="57"/>
      <c r="K2" s="57"/>
      <c r="L2" s="57"/>
      <c r="M2" s="57"/>
      <c r="N2" s="57"/>
      <c r="O2" s="57"/>
    </row>
    <row r="3" spans="27:91" s="55" customFormat="1" ht="5.25" customHeight="1"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2" ht="12.75" customHeight="1">
      <c r="A4" s="106" t="s">
        <v>31</v>
      </c>
      <c r="B4" s="239" t="str">
        <f>+'Obj. Ind y Metas'!C12</f>
        <v>Perspectiva Financiera</v>
      </c>
    </row>
    <row r="5" spans="2:22" ht="12.75" customHeight="1">
      <c r="B5" s="239"/>
      <c r="D5" s="226">
        <f>+'Relación Programas-Objetivos'!F12</f>
        <v>0</v>
      </c>
      <c r="E5" s="227"/>
      <c r="F5" s="228"/>
      <c r="H5" s="226">
        <f>+'Relación Programas-Objetivos'!F13</f>
        <v>0</v>
      </c>
      <c r="I5" s="227"/>
      <c r="J5" s="228"/>
      <c r="L5" s="226">
        <f>+'Relación Programas-Objetivos'!F14</f>
        <v>0</v>
      </c>
      <c r="M5" s="227"/>
      <c r="N5" s="228"/>
      <c r="P5" s="226">
        <f>+'Relación Programas-Objetivos'!F15</f>
        <v>0</v>
      </c>
      <c r="Q5" s="227"/>
      <c r="R5" s="228"/>
      <c r="T5" s="226">
        <f>+'Relación Programas-Objetivos'!F16</f>
        <v>0</v>
      </c>
      <c r="U5" s="227"/>
      <c r="V5" s="228"/>
    </row>
    <row r="6" spans="1:22" ht="12.75" customHeight="1">
      <c r="A6" s="1" t="s">
        <v>53</v>
      </c>
      <c r="B6" s="239"/>
      <c r="D6" s="229"/>
      <c r="E6" s="230"/>
      <c r="F6" s="231"/>
      <c r="H6" s="229"/>
      <c r="I6" s="230"/>
      <c r="J6" s="231"/>
      <c r="L6" s="229"/>
      <c r="M6" s="230"/>
      <c r="N6" s="231"/>
      <c r="P6" s="229"/>
      <c r="Q6" s="230"/>
      <c r="R6" s="231"/>
      <c r="T6" s="229"/>
      <c r="U6" s="230"/>
      <c r="V6" s="231"/>
    </row>
    <row r="7" spans="1:22" ht="12.75" customHeight="1">
      <c r="A7" s="1" t="s">
        <v>54</v>
      </c>
      <c r="B7" s="241"/>
      <c r="D7" s="229"/>
      <c r="E7" s="230"/>
      <c r="F7" s="231"/>
      <c r="H7" s="229"/>
      <c r="I7" s="230"/>
      <c r="J7" s="231"/>
      <c r="L7" s="229"/>
      <c r="M7" s="230"/>
      <c r="N7" s="231"/>
      <c r="P7" s="229"/>
      <c r="Q7" s="230"/>
      <c r="R7" s="231"/>
      <c r="T7" s="229"/>
      <c r="U7" s="230"/>
      <c r="V7" s="231"/>
    </row>
    <row r="8" spans="1:22" ht="12.75" customHeight="1">
      <c r="A8" s="1" t="s">
        <v>183</v>
      </c>
      <c r="B8" s="241"/>
      <c r="D8" s="232"/>
      <c r="E8" s="233"/>
      <c r="F8" s="234"/>
      <c r="H8" s="232"/>
      <c r="I8" s="233"/>
      <c r="J8" s="234"/>
      <c r="L8" s="232"/>
      <c r="M8" s="233"/>
      <c r="N8" s="234"/>
      <c r="P8" s="232"/>
      <c r="Q8" s="233"/>
      <c r="R8" s="234"/>
      <c r="T8" s="232"/>
      <c r="U8" s="233"/>
      <c r="V8" s="234"/>
    </row>
    <row r="9" spans="1:2" ht="12.75">
      <c r="A9" s="1" t="s">
        <v>184</v>
      </c>
      <c r="B9" s="241"/>
    </row>
    <row r="10" spans="1:2" ht="12.75">
      <c r="A10" s="1" t="s">
        <v>55</v>
      </c>
      <c r="B10" s="242"/>
    </row>
    <row r="11" s="2" customFormat="1" ht="12.75" customHeight="1">
      <c r="B11" s="239" t="str">
        <f>+'Obj. Ind y Metas'!C30</f>
        <v>Perspectiva del Cliente</v>
      </c>
    </row>
    <row r="12" spans="1:27" ht="12.75" customHeight="1">
      <c r="A12" s="9"/>
      <c r="B12" s="239"/>
      <c r="E12" s="226">
        <f>+'Relación Programas-Objetivos'!F17</f>
        <v>0</v>
      </c>
      <c r="F12" s="227"/>
      <c r="G12" s="228"/>
      <c r="I12" s="226">
        <f>+'Relación Programas-Objetivos'!F18</f>
        <v>0</v>
      </c>
      <c r="J12" s="227"/>
      <c r="K12" s="228"/>
      <c r="M12" s="226">
        <f>+'Relación Programas-Objetivos'!F19</f>
        <v>0</v>
      </c>
      <c r="N12" s="227"/>
      <c r="O12" s="228"/>
      <c r="Q12" s="226">
        <f>+'Relación Programas-Objetivos'!F20</f>
        <v>0</v>
      </c>
      <c r="R12" s="227"/>
      <c r="S12" s="228"/>
      <c r="U12" s="226">
        <f>+'Relación Programas-Objetivos'!F21</f>
        <v>0</v>
      </c>
      <c r="V12" s="227"/>
      <c r="W12" s="228"/>
      <c r="Y12" s="235"/>
      <c r="Z12" s="236"/>
      <c r="AA12" s="236"/>
    </row>
    <row r="13" spans="1:27" ht="12.75" customHeight="1">
      <c r="A13" s="9" t="s">
        <v>185</v>
      </c>
      <c r="B13" s="239"/>
      <c r="E13" s="229"/>
      <c r="F13" s="230"/>
      <c r="G13" s="231"/>
      <c r="I13" s="229"/>
      <c r="J13" s="230"/>
      <c r="K13" s="231"/>
      <c r="M13" s="229"/>
      <c r="N13" s="230"/>
      <c r="O13" s="231"/>
      <c r="Q13" s="229"/>
      <c r="R13" s="230"/>
      <c r="S13" s="231"/>
      <c r="U13" s="229"/>
      <c r="V13" s="230"/>
      <c r="W13" s="231"/>
      <c r="Y13" s="236"/>
      <c r="Z13" s="236"/>
      <c r="AA13" s="236"/>
    </row>
    <row r="14" spans="1:27" ht="12.75" customHeight="1">
      <c r="A14" s="9" t="s">
        <v>186</v>
      </c>
      <c r="B14" s="241"/>
      <c r="E14" s="229"/>
      <c r="F14" s="230"/>
      <c r="G14" s="231"/>
      <c r="I14" s="229"/>
      <c r="J14" s="230"/>
      <c r="K14" s="231"/>
      <c r="M14" s="229"/>
      <c r="N14" s="230"/>
      <c r="O14" s="231"/>
      <c r="Q14" s="229"/>
      <c r="R14" s="230"/>
      <c r="S14" s="231"/>
      <c r="U14" s="229"/>
      <c r="V14" s="230"/>
      <c r="W14" s="231"/>
      <c r="Y14" s="236"/>
      <c r="Z14" s="236"/>
      <c r="AA14" s="236"/>
    </row>
    <row r="15" spans="1:27" ht="12.75" customHeight="1">
      <c r="A15" s="9" t="s">
        <v>187</v>
      </c>
      <c r="B15" s="241"/>
      <c r="E15" s="232"/>
      <c r="F15" s="233"/>
      <c r="G15" s="234"/>
      <c r="I15" s="232"/>
      <c r="J15" s="233"/>
      <c r="K15" s="234"/>
      <c r="M15" s="232"/>
      <c r="N15" s="233"/>
      <c r="O15" s="234"/>
      <c r="Q15" s="232"/>
      <c r="R15" s="233"/>
      <c r="S15" s="234"/>
      <c r="U15" s="232"/>
      <c r="V15" s="233"/>
      <c r="W15" s="234"/>
      <c r="Y15" s="236"/>
      <c r="Z15" s="236"/>
      <c r="AA15" s="236"/>
    </row>
    <row r="16" spans="1:2" ht="12.75">
      <c r="A16" s="9" t="s">
        <v>188</v>
      </c>
      <c r="B16" s="241"/>
    </row>
    <row r="17" spans="1:2" s="3" customFormat="1" ht="12.75">
      <c r="A17" s="3" t="s">
        <v>189</v>
      </c>
      <c r="B17" s="242"/>
    </row>
    <row r="18" spans="1:28" ht="12.75" customHeight="1">
      <c r="A18" s="2"/>
      <c r="B18" s="238" t="str">
        <f>+'Obj. Ind y Metas'!C50</f>
        <v>Perspectiva de los Procesos Internos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9"/>
      <c r="B19" s="239"/>
      <c r="C19" s="9"/>
      <c r="D19" s="226">
        <f>+'Relación Programas-Objetivos'!F22</f>
        <v>0</v>
      </c>
      <c r="E19" s="227"/>
      <c r="F19" s="228"/>
      <c r="H19" s="226">
        <f>+'Relación Programas-Objetivos'!F23</f>
        <v>0</v>
      </c>
      <c r="I19" s="227"/>
      <c r="J19" s="228"/>
      <c r="L19" s="226">
        <f>+'Relación Programas-Objetivos'!F24</f>
        <v>0</v>
      </c>
      <c r="M19" s="227"/>
      <c r="N19" s="228"/>
      <c r="P19" s="226">
        <f>+'Relación Programas-Objetivos'!F25</f>
        <v>0</v>
      </c>
      <c r="Q19" s="227"/>
      <c r="R19" s="228"/>
      <c r="T19" s="226">
        <f>+'Relación Programas-Objetivos'!F26</f>
        <v>0</v>
      </c>
      <c r="U19" s="227"/>
      <c r="V19" s="228"/>
      <c r="W19" s="9"/>
      <c r="X19" s="235"/>
      <c r="Y19" s="236"/>
      <c r="Z19" s="236"/>
      <c r="AA19" s="9"/>
      <c r="AB19" s="9"/>
    </row>
    <row r="20" spans="1:28" ht="12.75" customHeight="1">
      <c r="A20" s="9"/>
      <c r="B20" s="239"/>
      <c r="C20" s="9"/>
      <c r="D20" s="229"/>
      <c r="E20" s="230"/>
      <c r="F20" s="231"/>
      <c r="H20" s="229"/>
      <c r="I20" s="230"/>
      <c r="J20" s="231"/>
      <c r="L20" s="229"/>
      <c r="M20" s="230"/>
      <c r="N20" s="231"/>
      <c r="P20" s="229"/>
      <c r="Q20" s="230"/>
      <c r="R20" s="231"/>
      <c r="T20" s="229"/>
      <c r="U20" s="230"/>
      <c r="V20" s="231"/>
      <c r="W20" s="9"/>
      <c r="X20" s="236"/>
      <c r="Y20" s="236"/>
      <c r="Z20" s="236"/>
      <c r="AA20" s="9"/>
      <c r="AB20" s="9"/>
    </row>
    <row r="21" spans="1:28" ht="12.75" customHeight="1">
      <c r="A21" s="9" t="s">
        <v>190</v>
      </c>
      <c r="B21" s="239"/>
      <c r="C21" s="9"/>
      <c r="D21" s="229"/>
      <c r="E21" s="230"/>
      <c r="F21" s="231"/>
      <c r="H21" s="229"/>
      <c r="I21" s="230"/>
      <c r="J21" s="231"/>
      <c r="L21" s="229"/>
      <c r="M21" s="230"/>
      <c r="N21" s="231"/>
      <c r="P21" s="229"/>
      <c r="Q21" s="230"/>
      <c r="R21" s="231"/>
      <c r="T21" s="229"/>
      <c r="U21" s="230"/>
      <c r="V21" s="231"/>
      <c r="W21" s="9"/>
      <c r="X21" s="236"/>
      <c r="Y21" s="236"/>
      <c r="Z21" s="236"/>
      <c r="AA21" s="9"/>
      <c r="AB21" s="9"/>
    </row>
    <row r="22" spans="1:28" ht="12.75" customHeight="1">
      <c r="A22" s="9" t="s">
        <v>56</v>
      </c>
      <c r="B22" s="239"/>
      <c r="C22" s="9"/>
      <c r="D22" s="232"/>
      <c r="E22" s="233"/>
      <c r="F22" s="234"/>
      <c r="H22" s="232"/>
      <c r="I22" s="233"/>
      <c r="J22" s="234"/>
      <c r="L22" s="232"/>
      <c r="M22" s="233"/>
      <c r="N22" s="234"/>
      <c r="P22" s="232"/>
      <c r="Q22" s="233"/>
      <c r="R22" s="234"/>
      <c r="T22" s="232"/>
      <c r="U22" s="233"/>
      <c r="V22" s="234"/>
      <c r="W22" s="9"/>
      <c r="X22" s="236"/>
      <c r="Y22" s="236"/>
      <c r="Z22" s="236"/>
      <c r="AA22" s="9"/>
      <c r="AB22" s="9"/>
    </row>
    <row r="23" spans="1:28" ht="12.75">
      <c r="A23" s="9" t="s">
        <v>57</v>
      </c>
      <c r="B23" s="23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75" customHeight="1">
      <c r="A24" s="9" t="s">
        <v>191</v>
      </c>
      <c r="B24" s="239"/>
      <c r="C24" s="9"/>
      <c r="D24" s="9"/>
      <c r="E24" s="9"/>
      <c r="F24" s="226">
        <f>+'Relación Programas-Objetivos'!F27</f>
        <v>0</v>
      </c>
      <c r="G24" s="227"/>
      <c r="H24" s="228"/>
      <c r="I24" s="9"/>
      <c r="J24" s="226">
        <f>+'Relación Programas-Objetivos'!F28</f>
        <v>0</v>
      </c>
      <c r="K24" s="227"/>
      <c r="L24" s="228"/>
      <c r="M24" s="9"/>
      <c r="N24" s="226">
        <f>+'Relación Programas-Objetivos'!F29</f>
        <v>0</v>
      </c>
      <c r="O24" s="227"/>
      <c r="P24" s="228"/>
      <c r="Q24" s="9"/>
      <c r="R24" s="226">
        <f>+'Relación Programas-Objetivos'!F30</f>
        <v>0</v>
      </c>
      <c r="S24" s="227"/>
      <c r="T24" s="228"/>
      <c r="U24" s="9"/>
      <c r="V24" s="226">
        <f>+'Relación Programas-Objetivos'!F31</f>
        <v>0</v>
      </c>
      <c r="W24" s="227"/>
      <c r="X24" s="228"/>
      <c r="Y24" s="9"/>
      <c r="Z24" s="235"/>
      <c r="AA24" s="236"/>
      <c r="AB24" s="236"/>
    </row>
    <row r="25" spans="1:28" ht="12.75">
      <c r="A25" s="9" t="s">
        <v>192</v>
      </c>
      <c r="B25" s="239"/>
      <c r="C25" s="9"/>
      <c r="D25" s="9"/>
      <c r="E25" s="9"/>
      <c r="F25" s="229"/>
      <c r="G25" s="230"/>
      <c r="H25" s="231"/>
      <c r="I25" s="9"/>
      <c r="J25" s="229"/>
      <c r="K25" s="230"/>
      <c r="L25" s="231"/>
      <c r="M25" s="9"/>
      <c r="N25" s="229"/>
      <c r="O25" s="230"/>
      <c r="P25" s="231"/>
      <c r="Q25" s="9"/>
      <c r="R25" s="229"/>
      <c r="S25" s="230"/>
      <c r="T25" s="231"/>
      <c r="U25" s="9"/>
      <c r="V25" s="229"/>
      <c r="W25" s="230"/>
      <c r="X25" s="231"/>
      <c r="Y25" s="9"/>
      <c r="Z25" s="236"/>
      <c r="AA25" s="236"/>
      <c r="AB25" s="236"/>
    </row>
    <row r="26" spans="1:28" ht="12.75">
      <c r="A26" s="9" t="s">
        <v>194</v>
      </c>
      <c r="B26" s="239"/>
      <c r="C26" s="9"/>
      <c r="D26" s="9"/>
      <c r="E26" s="9"/>
      <c r="F26" s="229"/>
      <c r="G26" s="230"/>
      <c r="H26" s="231"/>
      <c r="I26" s="9"/>
      <c r="J26" s="229"/>
      <c r="K26" s="230"/>
      <c r="L26" s="231"/>
      <c r="M26" s="9"/>
      <c r="N26" s="229"/>
      <c r="O26" s="230"/>
      <c r="P26" s="231"/>
      <c r="Q26" s="9"/>
      <c r="R26" s="229"/>
      <c r="S26" s="230"/>
      <c r="T26" s="231"/>
      <c r="U26" s="9"/>
      <c r="V26" s="229"/>
      <c r="W26" s="230"/>
      <c r="X26" s="231"/>
      <c r="Y26" s="9"/>
      <c r="Z26" s="236"/>
      <c r="AA26" s="236"/>
      <c r="AB26" s="236"/>
    </row>
    <row r="27" spans="1:28" s="3" customFormat="1" ht="12.75">
      <c r="A27" s="3" t="s">
        <v>193</v>
      </c>
      <c r="B27" s="240"/>
      <c r="F27" s="232"/>
      <c r="G27" s="233"/>
      <c r="H27" s="234"/>
      <c r="J27" s="232"/>
      <c r="K27" s="233"/>
      <c r="L27" s="234"/>
      <c r="N27" s="232"/>
      <c r="O27" s="233"/>
      <c r="P27" s="234"/>
      <c r="R27" s="232"/>
      <c r="S27" s="233"/>
      <c r="T27" s="234"/>
      <c r="V27" s="232"/>
      <c r="W27" s="233"/>
      <c r="X27" s="234"/>
      <c r="Z27" s="243"/>
      <c r="AA27" s="243"/>
      <c r="AB27" s="243"/>
    </row>
    <row r="28" spans="1:71" ht="12.75" customHeight="1">
      <c r="A28" s="2"/>
      <c r="B28" s="238" t="str">
        <f>+'Obj. Ind y Metas'!C82</f>
        <v>Perspectiva del Aprendizaje y Crecimiento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 customHeight="1">
      <c r="A29" s="9"/>
      <c r="B29" s="239"/>
      <c r="C29" s="9"/>
      <c r="D29" s="226">
        <f>+'Relación Programas-Objetivos'!F32</f>
        <v>0</v>
      </c>
      <c r="E29" s="227"/>
      <c r="F29" s="228"/>
      <c r="H29" s="226">
        <f>+'Relación Programas-Objetivos'!F33</f>
        <v>0</v>
      </c>
      <c r="I29" s="227"/>
      <c r="J29" s="228"/>
      <c r="L29" s="226">
        <f>+'Relación Programas-Objetivos'!F34</f>
        <v>0</v>
      </c>
      <c r="M29" s="227"/>
      <c r="N29" s="228"/>
      <c r="P29" s="226">
        <f>+'Relación Programas-Objetivos'!F35</f>
        <v>0</v>
      </c>
      <c r="Q29" s="227"/>
      <c r="R29" s="228"/>
      <c r="T29" s="226">
        <f>+'Relación Programas-Objetivos'!F36</f>
        <v>0</v>
      </c>
      <c r="U29" s="227"/>
      <c r="V29" s="228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ht="12.75" customHeight="1">
      <c r="A30" s="9" t="s">
        <v>195</v>
      </c>
      <c r="B30" s="239"/>
      <c r="C30" s="9"/>
      <c r="D30" s="229"/>
      <c r="E30" s="230"/>
      <c r="F30" s="231"/>
      <c r="H30" s="229"/>
      <c r="I30" s="230"/>
      <c r="J30" s="231"/>
      <c r="L30" s="229"/>
      <c r="M30" s="230"/>
      <c r="N30" s="231"/>
      <c r="P30" s="229"/>
      <c r="Q30" s="230"/>
      <c r="R30" s="231"/>
      <c r="T30" s="229"/>
      <c r="U30" s="230"/>
      <c r="V30" s="231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ht="12.75" customHeight="1">
      <c r="A31" s="9" t="s">
        <v>196</v>
      </c>
      <c r="B31" s="241"/>
      <c r="C31" s="9"/>
      <c r="D31" s="229"/>
      <c r="E31" s="230"/>
      <c r="F31" s="231"/>
      <c r="H31" s="229"/>
      <c r="I31" s="230"/>
      <c r="J31" s="231"/>
      <c r="L31" s="229"/>
      <c r="M31" s="230"/>
      <c r="N31" s="231"/>
      <c r="P31" s="229"/>
      <c r="Q31" s="230"/>
      <c r="R31" s="231"/>
      <c r="T31" s="229"/>
      <c r="U31" s="230"/>
      <c r="V31" s="231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ht="12.75" customHeight="1">
      <c r="A32" s="9" t="s">
        <v>197</v>
      </c>
      <c r="B32" s="241"/>
      <c r="C32" s="9"/>
      <c r="D32" s="232"/>
      <c r="E32" s="233"/>
      <c r="F32" s="234"/>
      <c r="H32" s="232"/>
      <c r="I32" s="233"/>
      <c r="J32" s="234"/>
      <c r="L32" s="232"/>
      <c r="M32" s="233"/>
      <c r="N32" s="234"/>
      <c r="P32" s="232"/>
      <c r="Q32" s="233"/>
      <c r="R32" s="234"/>
      <c r="T32" s="232"/>
      <c r="U32" s="233"/>
      <c r="V32" s="234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ht="12.75">
      <c r="A33" s="9" t="s">
        <v>198</v>
      </c>
      <c r="B33" s="24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ht="12.75">
      <c r="A34" s="3" t="s">
        <v>199</v>
      </c>
      <c r="B34" s="24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6" ht="12.75">
      <c r="D36" s="106"/>
    </row>
    <row r="37" spans="4:10" ht="12.75">
      <c r="D37" s="107"/>
      <c r="E37" s="107"/>
      <c r="F37" s="107"/>
      <c r="G37" s="107"/>
      <c r="H37" s="107"/>
      <c r="I37" s="107"/>
      <c r="J37" s="107"/>
    </row>
    <row r="38" spans="3:10" ht="12.75">
      <c r="C38" s="107"/>
      <c r="D38" s="107"/>
      <c r="E38" s="107"/>
      <c r="F38" s="107"/>
      <c r="G38" s="107"/>
      <c r="H38" s="107"/>
      <c r="I38" s="107"/>
      <c r="J38" s="107"/>
    </row>
    <row r="39" spans="3:10" ht="12.75">
      <c r="C39" s="107"/>
      <c r="D39" s="107"/>
      <c r="E39" s="107"/>
      <c r="F39" s="107"/>
      <c r="G39" s="107"/>
      <c r="H39" s="107"/>
      <c r="I39" s="107"/>
      <c r="J39" s="107"/>
    </row>
    <row r="40" spans="3:10" ht="12.75">
      <c r="C40" s="107"/>
      <c r="D40" s="107"/>
      <c r="E40" s="107"/>
      <c r="F40" s="107"/>
      <c r="G40" s="107"/>
      <c r="H40" s="107"/>
      <c r="I40" s="107"/>
      <c r="J40" s="107"/>
    </row>
    <row r="41" spans="3:10" ht="12.75">
      <c r="C41" s="107"/>
      <c r="D41" s="107"/>
      <c r="E41" s="107"/>
      <c r="F41" s="107"/>
      <c r="G41" s="107"/>
      <c r="H41" s="107"/>
      <c r="I41" s="107"/>
      <c r="J41" s="107"/>
    </row>
    <row r="42" spans="3:10" ht="12.75">
      <c r="C42" s="107"/>
      <c r="D42" s="107"/>
      <c r="E42" s="107"/>
      <c r="F42" s="107"/>
      <c r="G42" s="107"/>
      <c r="H42" s="107"/>
      <c r="I42" s="107"/>
      <c r="J42" s="107"/>
    </row>
    <row r="43" spans="3:10" ht="12.75">
      <c r="C43" s="107"/>
      <c r="D43" s="107"/>
      <c r="E43" s="107"/>
      <c r="F43" s="107"/>
      <c r="G43" s="107"/>
      <c r="H43" s="107"/>
      <c r="I43" s="107"/>
      <c r="J43" s="107"/>
    </row>
    <row r="44" spans="3:10" ht="12.75">
      <c r="C44" s="107"/>
      <c r="D44" s="107"/>
      <c r="E44" s="107"/>
      <c r="F44" s="107"/>
      <c r="G44" s="107"/>
      <c r="H44" s="107"/>
      <c r="I44" s="107"/>
      <c r="J44" s="107"/>
    </row>
    <row r="45" spans="3:10" ht="12.75">
      <c r="C45" s="107"/>
      <c r="D45" s="107"/>
      <c r="E45" s="107"/>
      <c r="F45" s="107"/>
      <c r="G45" s="107"/>
      <c r="H45" s="107"/>
      <c r="I45" s="107"/>
      <c r="J45" s="107"/>
    </row>
    <row r="46" spans="3:10" ht="12.75">
      <c r="C46" s="107"/>
      <c r="D46" s="107"/>
      <c r="E46" s="107"/>
      <c r="F46" s="107"/>
      <c r="G46" s="107"/>
      <c r="H46" s="107"/>
      <c r="I46" s="107"/>
      <c r="J46" s="107"/>
    </row>
    <row r="50" ht="12.75">
      <c r="AD50" s="104"/>
    </row>
    <row r="52" ht="12.75">
      <c r="AD52" s="224"/>
    </row>
    <row r="53" ht="12.75">
      <c r="AD53" s="225"/>
    </row>
    <row r="54" ht="12.75">
      <c r="AD54" s="225"/>
    </row>
    <row r="55" ht="12.75">
      <c r="AD55" s="225"/>
    </row>
    <row r="56" ht="12.75">
      <c r="AD56" s="225"/>
    </row>
    <row r="57" ht="12.75">
      <c r="AD57" s="225"/>
    </row>
    <row r="58" ht="12.75">
      <c r="AD58" s="225"/>
    </row>
    <row r="59" ht="12.75">
      <c r="AD59" s="225"/>
    </row>
    <row r="60" ht="12.75">
      <c r="AD60" s="225"/>
    </row>
    <row r="61" ht="12.75">
      <c r="AD61" s="225"/>
    </row>
    <row r="62" ht="12.75">
      <c r="AD62" s="225"/>
    </row>
    <row r="63" ht="12.75">
      <c r="AD63" s="225"/>
    </row>
    <row r="65" ht="12.75">
      <c r="AD65" s="224"/>
    </row>
    <row r="66" ht="12.75">
      <c r="AD66" s="225"/>
    </row>
    <row r="67" ht="12.75">
      <c r="AD67" s="225"/>
    </row>
    <row r="68" ht="12.75">
      <c r="AD68" s="225"/>
    </row>
    <row r="69" ht="12.75">
      <c r="AD69" s="225"/>
    </row>
    <row r="70" ht="12.75">
      <c r="AD70" s="225"/>
    </row>
    <row r="71" ht="12.75">
      <c r="AD71" s="225"/>
    </row>
    <row r="72" ht="12.75">
      <c r="AD72" s="225"/>
    </row>
    <row r="73" ht="12.75">
      <c r="AD73" s="225"/>
    </row>
    <row r="74" ht="12.75">
      <c r="AD74" s="225"/>
    </row>
    <row r="75" ht="12.75">
      <c r="AD75" s="225"/>
    </row>
    <row r="76" ht="12.75">
      <c r="AD76" s="225"/>
    </row>
    <row r="78" ht="12.75">
      <c r="AD78" s="224"/>
    </row>
    <row r="79" ht="12.75">
      <c r="AD79" s="225"/>
    </row>
    <row r="80" ht="12.75">
      <c r="AD80" s="225"/>
    </row>
    <row r="81" ht="12.75">
      <c r="AD81" s="225"/>
    </row>
    <row r="82" ht="12.75">
      <c r="AD82" s="225"/>
    </row>
    <row r="83" ht="12.75">
      <c r="AD83" s="225"/>
    </row>
    <row r="84" ht="12.75">
      <c r="AD84" s="225"/>
    </row>
    <row r="85" ht="12.75">
      <c r="AD85" s="225"/>
    </row>
    <row r="86" ht="12.75">
      <c r="AD86" s="225"/>
    </row>
    <row r="87" ht="12.75">
      <c r="AD87" s="225"/>
    </row>
    <row r="88" ht="12.75">
      <c r="AD88" s="225"/>
    </row>
    <row r="89" ht="12.75">
      <c r="AD89" s="225"/>
    </row>
    <row r="91" ht="12.75">
      <c r="AD91" s="224"/>
    </row>
    <row r="92" ht="12.75">
      <c r="AD92" s="225"/>
    </row>
    <row r="93" ht="12.75">
      <c r="AD93" s="225"/>
    </row>
    <row r="94" ht="12.75">
      <c r="AD94" s="225"/>
    </row>
    <row r="95" ht="12.75">
      <c r="AD95" s="225"/>
    </row>
    <row r="96" ht="12.75">
      <c r="AD96" s="225"/>
    </row>
    <row r="97" ht="12.75">
      <c r="AD97" s="225"/>
    </row>
    <row r="98" ht="12.75">
      <c r="AD98" s="225"/>
    </row>
    <row r="99" ht="12.75">
      <c r="AD99" s="225"/>
    </row>
    <row r="100" ht="12.75">
      <c r="AD100" s="225"/>
    </row>
    <row r="101" ht="12.75">
      <c r="AD101" s="225"/>
    </row>
    <row r="102" ht="12.75">
      <c r="AD102" s="225"/>
    </row>
    <row r="103" ht="12.75">
      <c r="AD103" s="225"/>
    </row>
    <row r="200" spans="54:65" ht="17.25">
      <c r="BB200" s="108" t="s">
        <v>85</v>
      </c>
      <c r="BC200" s="109"/>
      <c r="BD200" s="109"/>
      <c r="BE200" s="110" t="s">
        <v>84</v>
      </c>
      <c r="BF200" s="109"/>
      <c r="BG200" s="109"/>
      <c r="BH200" s="109"/>
      <c r="BI200" s="109"/>
      <c r="BJ200" s="109"/>
      <c r="BK200" s="109"/>
      <c r="BL200" s="109"/>
      <c r="BM200" s="109"/>
    </row>
    <row r="201" spans="54:65" ht="12.75"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</row>
    <row r="202" spans="54:65" ht="12.75"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</row>
    <row r="203" spans="54:65" ht="15">
      <c r="BB203" s="111" t="s">
        <v>58</v>
      </c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</row>
    <row r="204" spans="54:65" ht="12.75"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</row>
    <row r="205" spans="54:65" ht="12.75"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</row>
    <row r="206" spans="54:65" ht="12.75"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</row>
    <row r="207" spans="54:65" ht="12.75"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</row>
    <row r="208" spans="54:65" ht="12.75"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</row>
    <row r="209" spans="54:65" ht="12.75"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</row>
    <row r="210" spans="54:65" ht="12.75"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</row>
    <row r="211" spans="54:65" ht="12.75"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</row>
    <row r="212" spans="54:65" ht="12.75"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</row>
    <row r="213" spans="54:65" ht="12.75"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</row>
    <row r="214" spans="54:65" ht="12.75"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</row>
    <row r="215" spans="54:65" ht="15">
      <c r="BB215" s="111" t="s">
        <v>59</v>
      </c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</row>
    <row r="216" spans="54:65" ht="12.75"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</row>
    <row r="217" spans="54:65" ht="12.75"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</row>
    <row r="218" spans="54:65" ht="12.75"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</row>
    <row r="219" spans="54:65" ht="12.75"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</row>
    <row r="220" spans="54:65" ht="12.75"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</row>
    <row r="221" spans="54:65" ht="12.75"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</row>
    <row r="222" spans="54:65" ht="12.75"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</row>
    <row r="223" spans="54:65" ht="12.75"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</row>
    <row r="225" ht="15">
      <c r="BB225" s="112" t="s">
        <v>60</v>
      </c>
    </row>
    <row r="227" spans="54:60" ht="12.75">
      <c r="BB227" s="1" t="s">
        <v>62</v>
      </c>
      <c r="BE227" s="1" t="s">
        <v>63</v>
      </c>
      <c r="BH227" s="1" t="s">
        <v>64</v>
      </c>
    </row>
    <row r="250" ht="15">
      <c r="BB250" s="112" t="s">
        <v>61</v>
      </c>
    </row>
  </sheetData>
  <sheetProtection/>
  <mergeCells count="37">
    <mergeCell ref="B28:B34"/>
    <mergeCell ref="X19:Z22"/>
    <mergeCell ref="Z24:AB27"/>
    <mergeCell ref="D29:F32"/>
    <mergeCell ref="H29:J32"/>
    <mergeCell ref="L29:N32"/>
    <mergeCell ref="P29:R32"/>
    <mergeCell ref="T29:V32"/>
    <mergeCell ref="D19:F22"/>
    <mergeCell ref="F24:H27"/>
    <mergeCell ref="A1:B1"/>
    <mergeCell ref="H19:J22"/>
    <mergeCell ref="L19:N22"/>
    <mergeCell ref="B18:B27"/>
    <mergeCell ref="L5:N8"/>
    <mergeCell ref="D5:F8"/>
    <mergeCell ref="B11:B17"/>
    <mergeCell ref="B4:B10"/>
    <mergeCell ref="I12:K15"/>
    <mergeCell ref="M12:O15"/>
    <mergeCell ref="AD65:AD76"/>
    <mergeCell ref="E12:G15"/>
    <mergeCell ref="H5:J8"/>
    <mergeCell ref="J24:L27"/>
    <mergeCell ref="N24:P27"/>
    <mergeCell ref="P19:R22"/>
    <mergeCell ref="R24:T27"/>
    <mergeCell ref="AD78:AD89"/>
    <mergeCell ref="AD91:AD103"/>
    <mergeCell ref="P5:R8"/>
    <mergeCell ref="T5:V8"/>
    <mergeCell ref="Y12:AA15"/>
    <mergeCell ref="Q12:S15"/>
    <mergeCell ref="U12:W15"/>
    <mergeCell ref="T19:V22"/>
    <mergeCell ref="V24:X27"/>
    <mergeCell ref="AD52:AD63"/>
  </mergeCells>
  <hyperlinks>
    <hyperlink ref="BB200" location="Home7" display="Home7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90"/>
  <sheetViews>
    <sheetView zoomScale="75" zoomScaleNormal="75" zoomScalePageLayoutView="0" workbookViewId="0" topLeftCell="A154">
      <selection activeCell="C8" sqref="C8"/>
    </sheetView>
  </sheetViews>
  <sheetFormatPr defaultColWidth="11.421875" defaultRowHeight="12.75"/>
  <cols>
    <col min="1" max="1" width="3.421875" style="1" customWidth="1"/>
    <col min="2" max="2" width="4.421875" style="1" customWidth="1"/>
    <col min="3" max="3" width="14.140625" style="1" customWidth="1"/>
    <col min="4" max="4" width="15.7109375" style="1" customWidth="1"/>
    <col min="5" max="6" width="11.421875" style="1" customWidth="1"/>
    <col min="7" max="7" width="13.28125" style="1" customWidth="1"/>
    <col min="8" max="8" width="12.00390625" style="1" customWidth="1"/>
    <col min="9" max="10" width="11.421875" style="1" customWidth="1"/>
    <col min="11" max="11" width="3.8515625" style="1" customWidth="1"/>
    <col min="12" max="16384" width="11.421875" style="1" customWidth="1"/>
  </cols>
  <sheetData>
    <row r="1" ht="13.5" thickBot="1"/>
    <row r="2" spans="2:11" ht="13.5" thickBot="1">
      <c r="B2" s="4"/>
      <c r="C2" s="5"/>
      <c r="D2" s="5"/>
      <c r="E2" s="6"/>
      <c r="F2" s="6"/>
      <c r="G2" s="5"/>
      <c r="H2" s="5"/>
      <c r="I2" s="5"/>
      <c r="J2" s="5"/>
      <c r="K2" s="7"/>
    </row>
    <row r="3" spans="2:11" ht="15.75" thickBot="1">
      <c r="B3" s="8"/>
      <c r="C3" s="183" t="s">
        <v>66</v>
      </c>
      <c r="D3" s="184"/>
      <c r="E3" s="184"/>
      <c r="F3" s="184"/>
      <c r="G3" s="184"/>
      <c r="H3" s="184"/>
      <c r="I3" s="184"/>
      <c r="J3" s="185"/>
      <c r="K3" s="10"/>
    </row>
    <row r="4" spans="2:11" ht="13.5" thickBot="1">
      <c r="B4" s="12"/>
      <c r="C4" s="13"/>
      <c r="D4" s="13"/>
      <c r="E4" s="14"/>
      <c r="F4" s="14"/>
      <c r="G4" s="13"/>
      <c r="H4" s="13"/>
      <c r="I4" s="13"/>
      <c r="J4" s="13"/>
      <c r="K4" s="15"/>
    </row>
    <row r="5" ht="12" customHeight="1" thickBot="1"/>
    <row r="6" spans="2:11" ht="13.5" thickBot="1">
      <c r="B6" s="4"/>
      <c r="C6" s="5"/>
      <c r="D6" s="5"/>
      <c r="E6" s="5"/>
      <c r="F6" s="5"/>
      <c r="G6" s="5"/>
      <c r="H6" s="5"/>
      <c r="I6" s="5"/>
      <c r="J6" s="5"/>
      <c r="K6" s="7"/>
    </row>
    <row r="7" spans="2:11" ht="13.5" thickBot="1">
      <c r="B7" s="8"/>
      <c r="C7" s="22" t="s">
        <v>203</v>
      </c>
      <c r="D7" s="23"/>
      <c r="E7" s="23"/>
      <c r="F7" s="23"/>
      <c r="G7" s="35"/>
      <c r="H7" s="29"/>
      <c r="I7" s="9"/>
      <c r="J7" s="9"/>
      <c r="K7" s="10"/>
    </row>
    <row r="8" spans="2:11" ht="12.75">
      <c r="B8" s="8"/>
      <c r="C8" s="9"/>
      <c r="D8" s="9"/>
      <c r="E8" s="9"/>
      <c r="F8" s="9"/>
      <c r="G8" s="9"/>
      <c r="H8" s="9"/>
      <c r="I8" s="9"/>
      <c r="J8" s="9"/>
      <c r="K8" s="10"/>
    </row>
    <row r="9" spans="2:11" ht="13.5" thickBot="1">
      <c r="B9" s="8"/>
      <c r="C9" s="9"/>
      <c r="D9" s="9"/>
      <c r="E9" s="9"/>
      <c r="F9" s="9"/>
      <c r="G9" s="9"/>
      <c r="H9" s="9"/>
      <c r="I9" s="9"/>
      <c r="J9" s="9"/>
      <c r="K9" s="10"/>
    </row>
    <row r="10" spans="2:11" ht="12.75">
      <c r="B10" s="8"/>
      <c r="C10" s="63" t="s">
        <v>67</v>
      </c>
      <c r="D10" s="64"/>
      <c r="E10" s="244" t="s">
        <v>103</v>
      </c>
      <c r="F10" s="245"/>
      <c r="G10" s="65" t="s">
        <v>70</v>
      </c>
      <c r="H10" s="66"/>
      <c r="I10" s="244" t="s">
        <v>90</v>
      </c>
      <c r="J10" s="246"/>
      <c r="K10" s="10"/>
    </row>
    <row r="11" spans="2:11" ht="12.75">
      <c r="B11" s="8"/>
      <c r="C11" s="69" t="s">
        <v>49</v>
      </c>
      <c r="D11" s="247" t="s">
        <v>86</v>
      </c>
      <c r="E11" s="249"/>
      <c r="F11" s="250"/>
      <c r="G11" s="67" t="s">
        <v>71</v>
      </c>
      <c r="H11" s="68"/>
      <c r="I11" s="247" t="s">
        <v>91</v>
      </c>
      <c r="J11" s="248"/>
      <c r="K11" s="10"/>
    </row>
    <row r="12" spans="2:11" ht="12.75">
      <c r="B12" s="8"/>
      <c r="C12" s="70" t="s">
        <v>68</v>
      </c>
      <c r="D12" s="247" t="s">
        <v>87</v>
      </c>
      <c r="E12" s="249"/>
      <c r="F12" s="250"/>
      <c r="G12" s="82"/>
      <c r="H12" s="82"/>
      <c r="I12" s="82"/>
      <c r="J12" s="85"/>
      <c r="K12" s="10"/>
    </row>
    <row r="13" spans="2:11" ht="12.75">
      <c r="B13" s="8"/>
      <c r="C13" s="71" t="s">
        <v>69</v>
      </c>
      <c r="D13" s="72"/>
      <c r="E13" s="247" t="s">
        <v>88</v>
      </c>
      <c r="F13" s="250"/>
      <c r="G13" s="82"/>
      <c r="H13" s="82"/>
      <c r="I13" s="82"/>
      <c r="J13" s="85"/>
      <c r="K13" s="10"/>
    </row>
    <row r="14" spans="2:11" ht="12.75">
      <c r="B14" s="8"/>
      <c r="C14" s="70" t="s">
        <v>72</v>
      </c>
      <c r="D14" s="82"/>
      <c r="E14" s="82"/>
      <c r="F14" s="82"/>
      <c r="G14" s="82"/>
      <c r="H14" s="82"/>
      <c r="I14" s="82"/>
      <c r="J14" s="85"/>
      <c r="K14" s="10"/>
    </row>
    <row r="15" spans="2:11" ht="12.75">
      <c r="B15" s="8"/>
      <c r="C15" s="251" t="s">
        <v>89</v>
      </c>
      <c r="D15" s="252"/>
      <c r="E15" s="252"/>
      <c r="F15" s="252"/>
      <c r="G15" s="252"/>
      <c r="H15" s="252"/>
      <c r="I15" s="252"/>
      <c r="J15" s="253"/>
      <c r="K15" s="10"/>
    </row>
    <row r="16" spans="2:11" ht="12.75">
      <c r="B16" s="8"/>
      <c r="C16" s="254"/>
      <c r="D16" s="255"/>
      <c r="E16" s="255"/>
      <c r="F16" s="255"/>
      <c r="G16" s="255"/>
      <c r="H16" s="255"/>
      <c r="I16" s="255"/>
      <c r="J16" s="256"/>
      <c r="K16" s="10"/>
    </row>
    <row r="17" spans="2:11" ht="12.75">
      <c r="B17" s="8"/>
      <c r="C17" s="254"/>
      <c r="D17" s="255"/>
      <c r="E17" s="255"/>
      <c r="F17" s="255"/>
      <c r="G17" s="255"/>
      <c r="H17" s="255"/>
      <c r="I17" s="255"/>
      <c r="J17" s="256"/>
      <c r="K17" s="10"/>
    </row>
    <row r="18" spans="2:11" ht="12.75">
      <c r="B18" s="8"/>
      <c r="C18" s="257"/>
      <c r="D18" s="258"/>
      <c r="E18" s="258"/>
      <c r="F18" s="258"/>
      <c r="G18" s="258"/>
      <c r="H18" s="258"/>
      <c r="I18" s="258"/>
      <c r="J18" s="259"/>
      <c r="K18" s="10"/>
    </row>
    <row r="19" spans="2:11" ht="12.75">
      <c r="B19" s="8"/>
      <c r="C19" s="73" t="s">
        <v>73</v>
      </c>
      <c r="D19" s="60" t="s">
        <v>92</v>
      </c>
      <c r="E19" s="74" t="s">
        <v>74</v>
      </c>
      <c r="F19" s="60" t="s">
        <v>93</v>
      </c>
      <c r="G19" s="74" t="s">
        <v>75</v>
      </c>
      <c r="H19" s="75" t="s">
        <v>94</v>
      </c>
      <c r="I19" s="82"/>
      <c r="J19" s="85"/>
      <c r="K19" s="10"/>
    </row>
    <row r="20" spans="2:11" ht="12.75">
      <c r="B20" s="8"/>
      <c r="C20" s="71" t="s">
        <v>76</v>
      </c>
      <c r="D20" s="260" t="s">
        <v>95</v>
      </c>
      <c r="E20" s="261"/>
      <c r="F20" s="261"/>
      <c r="G20" s="261"/>
      <c r="H20" s="261"/>
      <c r="I20" s="261"/>
      <c r="J20" s="262"/>
      <c r="K20" s="10"/>
    </row>
    <row r="21" spans="2:11" ht="12.75">
      <c r="B21" s="8"/>
      <c r="C21" s="8"/>
      <c r="D21" s="263"/>
      <c r="E21" s="264"/>
      <c r="F21" s="264"/>
      <c r="G21" s="264"/>
      <c r="H21" s="264"/>
      <c r="I21" s="264"/>
      <c r="J21" s="265"/>
      <c r="K21" s="10"/>
    </row>
    <row r="22" spans="2:11" ht="12.75">
      <c r="B22" s="8"/>
      <c r="C22" s="71" t="s">
        <v>77</v>
      </c>
      <c r="D22" s="266" t="s">
        <v>96</v>
      </c>
      <c r="E22" s="267"/>
      <c r="F22" s="267"/>
      <c r="G22" s="267"/>
      <c r="H22" s="267"/>
      <c r="I22" s="267"/>
      <c r="J22" s="268"/>
      <c r="K22" s="10"/>
    </row>
    <row r="23" spans="2:11" ht="12.75">
      <c r="B23" s="8"/>
      <c r="C23" s="8"/>
      <c r="D23" s="269"/>
      <c r="E23" s="270"/>
      <c r="F23" s="270"/>
      <c r="G23" s="270"/>
      <c r="H23" s="270"/>
      <c r="I23" s="270"/>
      <c r="J23" s="271"/>
      <c r="K23" s="10"/>
    </row>
    <row r="24" spans="2:11" ht="12.75">
      <c r="B24" s="8"/>
      <c r="C24" s="71" t="s">
        <v>78</v>
      </c>
      <c r="D24" s="72"/>
      <c r="E24" s="247" t="s">
        <v>97</v>
      </c>
      <c r="F24" s="250"/>
      <c r="G24" s="77" t="s">
        <v>79</v>
      </c>
      <c r="H24" s="72"/>
      <c r="I24" s="247" t="s">
        <v>98</v>
      </c>
      <c r="J24" s="248"/>
      <c r="K24" s="10"/>
    </row>
    <row r="25" spans="2:11" ht="12.75">
      <c r="B25" s="8"/>
      <c r="C25" s="76" t="s">
        <v>80</v>
      </c>
      <c r="D25" s="61">
        <v>0.07</v>
      </c>
      <c r="E25" s="80" t="s">
        <v>81</v>
      </c>
      <c r="F25" s="78" t="s">
        <v>33</v>
      </c>
      <c r="G25" s="78" t="s">
        <v>34</v>
      </c>
      <c r="H25" s="78" t="s">
        <v>35</v>
      </c>
      <c r="I25" s="82"/>
      <c r="J25" s="85"/>
      <c r="K25" s="10"/>
    </row>
    <row r="26" spans="2:11" ht="12.75">
      <c r="B26" s="8"/>
      <c r="C26" s="71" t="s">
        <v>82</v>
      </c>
      <c r="D26" s="79"/>
      <c r="E26" s="82"/>
      <c r="F26" s="62">
        <v>0.09</v>
      </c>
      <c r="G26" s="62">
        <v>0.115</v>
      </c>
      <c r="H26" s="62">
        <v>0.14</v>
      </c>
      <c r="I26" s="82"/>
      <c r="J26" s="85"/>
      <c r="K26" s="10"/>
    </row>
    <row r="27" spans="2:11" ht="12.75">
      <c r="B27" s="8"/>
      <c r="C27" s="81"/>
      <c r="D27" s="272" t="s">
        <v>102</v>
      </c>
      <c r="E27" s="252"/>
      <c r="F27" s="252"/>
      <c r="G27" s="252"/>
      <c r="H27" s="252"/>
      <c r="I27" s="252"/>
      <c r="J27" s="253"/>
      <c r="K27" s="10"/>
    </row>
    <row r="28" spans="2:11" ht="12.75">
      <c r="B28" s="8"/>
      <c r="C28" s="81"/>
      <c r="D28" s="273"/>
      <c r="E28" s="258"/>
      <c r="F28" s="258"/>
      <c r="G28" s="258"/>
      <c r="H28" s="258"/>
      <c r="I28" s="258"/>
      <c r="J28" s="259"/>
      <c r="K28" s="10"/>
    </row>
    <row r="29" spans="2:11" ht="12.75">
      <c r="B29" s="8"/>
      <c r="C29" s="71" t="s">
        <v>83</v>
      </c>
      <c r="D29" s="72"/>
      <c r="E29" s="9" t="s">
        <v>99</v>
      </c>
      <c r="F29" s="9"/>
      <c r="G29" s="9"/>
      <c r="H29" s="9"/>
      <c r="I29" s="9"/>
      <c r="J29" s="10"/>
      <c r="K29" s="10"/>
    </row>
    <row r="30" spans="2:11" ht="12.75">
      <c r="B30" s="8"/>
      <c r="C30" s="81"/>
      <c r="D30" s="82"/>
      <c r="E30" s="274" t="s">
        <v>100</v>
      </c>
      <c r="F30" s="275"/>
      <c r="G30" s="275"/>
      <c r="H30" s="275"/>
      <c r="I30" s="275"/>
      <c r="J30" s="276"/>
      <c r="K30" s="10"/>
    </row>
    <row r="31" spans="2:11" ht="12.75">
      <c r="B31" s="8"/>
      <c r="C31" s="81"/>
      <c r="D31" s="82"/>
      <c r="E31" s="274" t="s">
        <v>101</v>
      </c>
      <c r="F31" s="275"/>
      <c r="G31" s="275"/>
      <c r="H31" s="275"/>
      <c r="I31" s="275"/>
      <c r="J31" s="276"/>
      <c r="K31" s="10"/>
    </row>
    <row r="32" spans="2:11" ht="12.75">
      <c r="B32" s="8"/>
      <c r="C32" s="81"/>
      <c r="D32" s="82"/>
      <c r="E32" s="274"/>
      <c r="F32" s="275"/>
      <c r="G32" s="275"/>
      <c r="H32" s="275"/>
      <c r="I32" s="275"/>
      <c r="J32" s="276"/>
      <c r="K32" s="10"/>
    </row>
    <row r="33" spans="2:11" ht="13.5" thickBot="1">
      <c r="B33" s="8"/>
      <c r="C33" s="83"/>
      <c r="D33" s="84"/>
      <c r="E33" s="277"/>
      <c r="F33" s="278"/>
      <c r="G33" s="278"/>
      <c r="H33" s="278"/>
      <c r="I33" s="278"/>
      <c r="J33" s="279"/>
      <c r="K33" s="10"/>
    </row>
    <row r="34" spans="2:11" ht="12.75">
      <c r="B34" s="8"/>
      <c r="C34" s="9"/>
      <c r="D34" s="9"/>
      <c r="E34" s="9"/>
      <c r="F34" s="9"/>
      <c r="G34" s="9"/>
      <c r="H34" s="9"/>
      <c r="I34" s="9"/>
      <c r="J34" s="9"/>
      <c r="K34" s="10"/>
    </row>
    <row r="35" spans="2:11" ht="13.5" thickBot="1">
      <c r="B35" s="8"/>
      <c r="C35" s="9"/>
      <c r="D35" s="9"/>
      <c r="E35" s="9"/>
      <c r="F35" s="9"/>
      <c r="G35" s="9"/>
      <c r="H35" s="9"/>
      <c r="I35" s="9"/>
      <c r="J35" s="9"/>
      <c r="K35" s="10"/>
    </row>
    <row r="36" spans="2:11" ht="12.75">
      <c r="B36" s="8"/>
      <c r="C36" s="63" t="s">
        <v>67</v>
      </c>
      <c r="D36" s="64"/>
      <c r="E36" s="244"/>
      <c r="F36" s="245"/>
      <c r="G36" s="65" t="s">
        <v>70</v>
      </c>
      <c r="H36" s="66"/>
      <c r="I36" s="244"/>
      <c r="J36" s="246"/>
      <c r="K36" s="10"/>
    </row>
    <row r="37" spans="2:11" ht="12.75">
      <c r="B37" s="8"/>
      <c r="C37" s="69" t="s">
        <v>49</v>
      </c>
      <c r="D37" s="247"/>
      <c r="E37" s="249"/>
      <c r="F37" s="250"/>
      <c r="G37" s="67" t="s">
        <v>71</v>
      </c>
      <c r="H37" s="68"/>
      <c r="I37" s="247"/>
      <c r="J37" s="248"/>
      <c r="K37" s="10"/>
    </row>
    <row r="38" spans="2:11" ht="12.75">
      <c r="B38" s="8"/>
      <c r="C38" s="70" t="s">
        <v>68</v>
      </c>
      <c r="D38" s="247"/>
      <c r="E38" s="249"/>
      <c r="F38" s="250"/>
      <c r="G38" s="82"/>
      <c r="H38" s="82"/>
      <c r="I38" s="82"/>
      <c r="J38" s="85"/>
      <c r="K38" s="10"/>
    </row>
    <row r="39" spans="2:11" ht="12.75">
      <c r="B39" s="8"/>
      <c r="C39" s="71" t="s">
        <v>69</v>
      </c>
      <c r="D39" s="72"/>
      <c r="E39" s="247"/>
      <c r="F39" s="250"/>
      <c r="G39" s="82"/>
      <c r="H39" s="82"/>
      <c r="I39" s="82"/>
      <c r="J39" s="85"/>
      <c r="K39" s="10"/>
    </row>
    <row r="40" spans="2:11" ht="12.75">
      <c r="B40" s="8"/>
      <c r="C40" s="70" t="s">
        <v>72</v>
      </c>
      <c r="D40" s="82"/>
      <c r="E40" s="82"/>
      <c r="F40" s="82"/>
      <c r="G40" s="82"/>
      <c r="H40" s="82"/>
      <c r="I40" s="82"/>
      <c r="J40" s="85"/>
      <c r="K40" s="10"/>
    </row>
    <row r="41" spans="2:11" ht="12.75">
      <c r="B41" s="8"/>
      <c r="C41" s="251"/>
      <c r="D41" s="252"/>
      <c r="E41" s="252"/>
      <c r="F41" s="252"/>
      <c r="G41" s="252"/>
      <c r="H41" s="252"/>
      <c r="I41" s="252"/>
      <c r="J41" s="253"/>
      <c r="K41" s="10"/>
    </row>
    <row r="42" spans="2:11" ht="12.75">
      <c r="B42" s="8"/>
      <c r="C42" s="254"/>
      <c r="D42" s="255"/>
      <c r="E42" s="255"/>
      <c r="F42" s="255"/>
      <c r="G42" s="255"/>
      <c r="H42" s="255"/>
      <c r="I42" s="255"/>
      <c r="J42" s="256"/>
      <c r="K42" s="10"/>
    </row>
    <row r="43" spans="2:11" ht="12.75">
      <c r="B43" s="8"/>
      <c r="C43" s="254"/>
      <c r="D43" s="255"/>
      <c r="E43" s="255"/>
      <c r="F43" s="255"/>
      <c r="G43" s="255"/>
      <c r="H43" s="255"/>
      <c r="I43" s="255"/>
      <c r="J43" s="256"/>
      <c r="K43" s="10"/>
    </row>
    <row r="44" spans="2:11" ht="12.75">
      <c r="B44" s="8"/>
      <c r="C44" s="257"/>
      <c r="D44" s="258"/>
      <c r="E44" s="258"/>
      <c r="F44" s="258"/>
      <c r="G44" s="258"/>
      <c r="H44" s="258"/>
      <c r="I44" s="258"/>
      <c r="J44" s="259"/>
      <c r="K44" s="10"/>
    </row>
    <row r="45" spans="2:11" ht="12.75">
      <c r="B45" s="8"/>
      <c r="C45" s="73" t="s">
        <v>73</v>
      </c>
      <c r="D45" s="60"/>
      <c r="E45" s="74" t="s">
        <v>74</v>
      </c>
      <c r="F45" s="60"/>
      <c r="G45" s="74" t="s">
        <v>75</v>
      </c>
      <c r="H45" s="75"/>
      <c r="I45" s="82"/>
      <c r="J45" s="85"/>
      <c r="K45" s="10"/>
    </row>
    <row r="46" spans="2:11" ht="12.75">
      <c r="B46" s="8"/>
      <c r="C46" s="71" t="s">
        <v>76</v>
      </c>
      <c r="D46" s="260"/>
      <c r="E46" s="261"/>
      <c r="F46" s="261"/>
      <c r="G46" s="261"/>
      <c r="H46" s="261"/>
      <c r="I46" s="261"/>
      <c r="J46" s="262"/>
      <c r="K46" s="10"/>
    </row>
    <row r="47" spans="2:11" ht="12.75">
      <c r="B47" s="8"/>
      <c r="C47" s="8"/>
      <c r="D47" s="263"/>
      <c r="E47" s="264"/>
      <c r="F47" s="264"/>
      <c r="G47" s="264"/>
      <c r="H47" s="264"/>
      <c r="I47" s="264"/>
      <c r="J47" s="265"/>
      <c r="K47" s="10"/>
    </row>
    <row r="48" spans="2:11" ht="12.75">
      <c r="B48" s="8"/>
      <c r="C48" s="71" t="s">
        <v>77</v>
      </c>
      <c r="D48" s="266"/>
      <c r="E48" s="267"/>
      <c r="F48" s="267"/>
      <c r="G48" s="267"/>
      <c r="H48" s="267"/>
      <c r="I48" s="267"/>
      <c r="J48" s="268"/>
      <c r="K48" s="10"/>
    </row>
    <row r="49" spans="2:11" ht="12.75">
      <c r="B49" s="8"/>
      <c r="C49" s="8"/>
      <c r="D49" s="269"/>
      <c r="E49" s="270"/>
      <c r="F49" s="270"/>
      <c r="G49" s="270"/>
      <c r="H49" s="270"/>
      <c r="I49" s="270"/>
      <c r="J49" s="271"/>
      <c r="K49" s="10"/>
    </row>
    <row r="50" spans="2:11" ht="12.75">
      <c r="B50" s="8"/>
      <c r="C50" s="71" t="s">
        <v>78</v>
      </c>
      <c r="D50" s="72"/>
      <c r="E50" s="247"/>
      <c r="F50" s="250"/>
      <c r="G50" s="77" t="s">
        <v>79</v>
      </c>
      <c r="H50" s="72"/>
      <c r="I50" s="247"/>
      <c r="J50" s="248"/>
      <c r="K50" s="10"/>
    </row>
    <row r="51" spans="2:11" ht="12.75">
      <c r="B51" s="8"/>
      <c r="C51" s="76" t="s">
        <v>80</v>
      </c>
      <c r="D51" s="61"/>
      <c r="E51" s="80" t="s">
        <v>81</v>
      </c>
      <c r="F51" s="78" t="s">
        <v>33</v>
      </c>
      <c r="G51" s="78" t="s">
        <v>34</v>
      </c>
      <c r="H51" s="78" t="s">
        <v>35</v>
      </c>
      <c r="I51" s="82"/>
      <c r="J51" s="85"/>
      <c r="K51" s="10"/>
    </row>
    <row r="52" spans="2:11" ht="12.75">
      <c r="B52" s="8"/>
      <c r="C52" s="71" t="s">
        <v>82</v>
      </c>
      <c r="D52" s="79"/>
      <c r="E52" s="82"/>
      <c r="F52" s="62"/>
      <c r="G52" s="62"/>
      <c r="H52" s="62"/>
      <c r="I52" s="82"/>
      <c r="J52" s="85"/>
      <c r="K52" s="10"/>
    </row>
    <row r="53" spans="2:11" ht="12.75">
      <c r="B53" s="8"/>
      <c r="C53" s="81"/>
      <c r="D53" s="272"/>
      <c r="E53" s="252"/>
      <c r="F53" s="252"/>
      <c r="G53" s="252"/>
      <c r="H53" s="252"/>
      <c r="I53" s="252"/>
      <c r="J53" s="253"/>
      <c r="K53" s="10"/>
    </row>
    <row r="54" spans="2:11" ht="12.75">
      <c r="B54" s="8"/>
      <c r="C54" s="81"/>
      <c r="D54" s="273"/>
      <c r="E54" s="258"/>
      <c r="F54" s="258"/>
      <c r="G54" s="258"/>
      <c r="H54" s="258"/>
      <c r="I54" s="258"/>
      <c r="J54" s="259"/>
      <c r="K54" s="10"/>
    </row>
    <row r="55" spans="2:11" ht="12.75">
      <c r="B55" s="8"/>
      <c r="C55" s="71" t="s">
        <v>83</v>
      </c>
      <c r="D55" s="72"/>
      <c r="E55" s="9"/>
      <c r="F55" s="9"/>
      <c r="G55" s="9"/>
      <c r="H55" s="9"/>
      <c r="I55" s="9"/>
      <c r="J55" s="10"/>
      <c r="K55" s="10"/>
    </row>
    <row r="56" spans="2:11" ht="12.75">
      <c r="B56" s="8"/>
      <c r="C56" s="81"/>
      <c r="D56" s="82"/>
      <c r="E56" s="274"/>
      <c r="F56" s="275"/>
      <c r="G56" s="275"/>
      <c r="H56" s="275"/>
      <c r="I56" s="275"/>
      <c r="J56" s="276"/>
      <c r="K56" s="10"/>
    </row>
    <row r="57" spans="2:11" ht="12.75">
      <c r="B57" s="8"/>
      <c r="C57" s="81"/>
      <c r="D57" s="82"/>
      <c r="E57" s="274"/>
      <c r="F57" s="275"/>
      <c r="G57" s="275"/>
      <c r="H57" s="275"/>
      <c r="I57" s="275"/>
      <c r="J57" s="276"/>
      <c r="K57" s="10"/>
    </row>
    <row r="58" spans="2:11" ht="12.75">
      <c r="B58" s="8"/>
      <c r="C58" s="81"/>
      <c r="D58" s="82"/>
      <c r="E58" s="274"/>
      <c r="F58" s="275"/>
      <c r="G58" s="275"/>
      <c r="H58" s="275"/>
      <c r="I58" s="275"/>
      <c r="J58" s="276"/>
      <c r="K58" s="10"/>
    </row>
    <row r="59" spans="2:11" ht="13.5" thickBot="1">
      <c r="B59" s="8"/>
      <c r="C59" s="83"/>
      <c r="D59" s="84"/>
      <c r="E59" s="277"/>
      <c r="F59" s="278"/>
      <c r="G59" s="278"/>
      <c r="H59" s="278"/>
      <c r="I59" s="278"/>
      <c r="J59" s="279"/>
      <c r="K59" s="10"/>
    </row>
    <row r="60" spans="2:11" ht="12.75">
      <c r="B60" s="8"/>
      <c r="C60" s="9"/>
      <c r="D60" s="9"/>
      <c r="E60" s="9"/>
      <c r="F60" s="9"/>
      <c r="G60" s="9"/>
      <c r="H60" s="9"/>
      <c r="I60" s="9"/>
      <c r="J60" s="9"/>
      <c r="K60" s="10"/>
    </row>
    <row r="61" spans="2:11" ht="13.5" thickBot="1">
      <c r="B61" s="8"/>
      <c r="C61" s="9"/>
      <c r="D61" s="9"/>
      <c r="E61" s="9"/>
      <c r="F61" s="9"/>
      <c r="G61" s="9"/>
      <c r="H61" s="9"/>
      <c r="I61" s="9"/>
      <c r="J61" s="9"/>
      <c r="K61" s="10"/>
    </row>
    <row r="62" spans="2:11" ht="12.75">
      <c r="B62" s="8"/>
      <c r="C62" s="63" t="s">
        <v>67</v>
      </c>
      <c r="D62" s="64"/>
      <c r="E62" s="244"/>
      <c r="F62" s="245"/>
      <c r="G62" s="65" t="s">
        <v>70</v>
      </c>
      <c r="H62" s="66"/>
      <c r="I62" s="244"/>
      <c r="J62" s="246"/>
      <c r="K62" s="10"/>
    </row>
    <row r="63" spans="2:11" ht="12.75">
      <c r="B63" s="8"/>
      <c r="C63" s="69" t="s">
        <v>49</v>
      </c>
      <c r="D63" s="247"/>
      <c r="E63" s="249"/>
      <c r="F63" s="250"/>
      <c r="G63" s="67" t="s">
        <v>71</v>
      </c>
      <c r="H63" s="68"/>
      <c r="I63" s="247"/>
      <c r="J63" s="248"/>
      <c r="K63" s="10"/>
    </row>
    <row r="64" spans="2:11" ht="12.75">
      <c r="B64" s="8"/>
      <c r="C64" s="70" t="s">
        <v>68</v>
      </c>
      <c r="D64" s="247"/>
      <c r="E64" s="249"/>
      <c r="F64" s="250"/>
      <c r="G64" s="82"/>
      <c r="H64" s="82"/>
      <c r="I64" s="82"/>
      <c r="J64" s="85"/>
      <c r="K64" s="10"/>
    </row>
    <row r="65" spans="2:11" ht="12.75">
      <c r="B65" s="8"/>
      <c r="C65" s="71" t="s">
        <v>69</v>
      </c>
      <c r="D65" s="72"/>
      <c r="E65" s="247"/>
      <c r="F65" s="250"/>
      <c r="G65" s="82"/>
      <c r="H65" s="82"/>
      <c r="I65" s="82"/>
      <c r="J65" s="85"/>
      <c r="K65" s="10"/>
    </row>
    <row r="66" spans="2:11" ht="12.75">
      <c r="B66" s="8"/>
      <c r="C66" s="70" t="s">
        <v>72</v>
      </c>
      <c r="D66" s="82"/>
      <c r="E66" s="82"/>
      <c r="F66" s="82"/>
      <c r="G66" s="82"/>
      <c r="H66" s="82"/>
      <c r="I66" s="82"/>
      <c r="J66" s="85"/>
      <c r="K66" s="10"/>
    </row>
    <row r="67" spans="2:11" ht="12.75">
      <c r="B67" s="8"/>
      <c r="C67" s="251"/>
      <c r="D67" s="252"/>
      <c r="E67" s="252"/>
      <c r="F67" s="252"/>
      <c r="G67" s="252"/>
      <c r="H67" s="252"/>
      <c r="I67" s="252"/>
      <c r="J67" s="253"/>
      <c r="K67" s="10"/>
    </row>
    <row r="68" spans="2:11" ht="12.75">
      <c r="B68" s="8"/>
      <c r="C68" s="254"/>
      <c r="D68" s="255"/>
      <c r="E68" s="255"/>
      <c r="F68" s="255"/>
      <c r="G68" s="255"/>
      <c r="H68" s="255"/>
      <c r="I68" s="255"/>
      <c r="J68" s="256"/>
      <c r="K68" s="10"/>
    </row>
    <row r="69" spans="2:11" ht="12.75">
      <c r="B69" s="8"/>
      <c r="C69" s="254"/>
      <c r="D69" s="255"/>
      <c r="E69" s="255"/>
      <c r="F69" s="255"/>
      <c r="G69" s="255"/>
      <c r="H69" s="255"/>
      <c r="I69" s="255"/>
      <c r="J69" s="256"/>
      <c r="K69" s="10"/>
    </row>
    <row r="70" spans="2:11" ht="12.75">
      <c r="B70" s="8"/>
      <c r="C70" s="257"/>
      <c r="D70" s="258"/>
      <c r="E70" s="258"/>
      <c r="F70" s="258"/>
      <c r="G70" s="258"/>
      <c r="H70" s="258"/>
      <c r="I70" s="258"/>
      <c r="J70" s="259"/>
      <c r="K70" s="10"/>
    </row>
    <row r="71" spans="2:11" ht="12.75">
      <c r="B71" s="8"/>
      <c r="C71" s="73" t="s">
        <v>73</v>
      </c>
      <c r="D71" s="60"/>
      <c r="E71" s="74" t="s">
        <v>74</v>
      </c>
      <c r="F71" s="60"/>
      <c r="G71" s="74" t="s">
        <v>75</v>
      </c>
      <c r="H71" s="75"/>
      <c r="I71" s="82"/>
      <c r="J71" s="85"/>
      <c r="K71" s="10"/>
    </row>
    <row r="72" spans="2:11" ht="12.75">
      <c r="B72" s="8"/>
      <c r="C72" s="71" t="s">
        <v>76</v>
      </c>
      <c r="D72" s="260"/>
      <c r="E72" s="261"/>
      <c r="F72" s="261"/>
      <c r="G72" s="261"/>
      <c r="H72" s="261"/>
      <c r="I72" s="261"/>
      <c r="J72" s="262"/>
      <c r="K72" s="10"/>
    </row>
    <row r="73" spans="2:11" ht="12.75">
      <c r="B73" s="8"/>
      <c r="C73" s="8"/>
      <c r="D73" s="263"/>
      <c r="E73" s="264"/>
      <c r="F73" s="264"/>
      <c r="G73" s="264"/>
      <c r="H73" s="264"/>
      <c r="I73" s="264"/>
      <c r="J73" s="265"/>
      <c r="K73" s="10"/>
    </row>
    <row r="74" spans="2:11" ht="12.75">
      <c r="B74" s="8"/>
      <c r="C74" s="71" t="s">
        <v>77</v>
      </c>
      <c r="D74" s="266"/>
      <c r="E74" s="267"/>
      <c r="F74" s="267"/>
      <c r="G74" s="267"/>
      <c r="H74" s="267"/>
      <c r="I74" s="267"/>
      <c r="J74" s="268"/>
      <c r="K74" s="10"/>
    </row>
    <row r="75" spans="2:11" ht="12.75">
      <c r="B75" s="8"/>
      <c r="C75" s="8"/>
      <c r="D75" s="269"/>
      <c r="E75" s="270"/>
      <c r="F75" s="270"/>
      <c r="G75" s="270"/>
      <c r="H75" s="270"/>
      <c r="I75" s="270"/>
      <c r="J75" s="271"/>
      <c r="K75" s="10"/>
    </row>
    <row r="76" spans="2:11" ht="12.75">
      <c r="B76" s="8"/>
      <c r="C76" s="71" t="s">
        <v>78</v>
      </c>
      <c r="D76" s="72"/>
      <c r="E76" s="247"/>
      <c r="F76" s="250"/>
      <c r="G76" s="77" t="s">
        <v>79</v>
      </c>
      <c r="H76" s="72"/>
      <c r="I76" s="247"/>
      <c r="J76" s="248"/>
      <c r="K76" s="10"/>
    </row>
    <row r="77" spans="2:11" ht="12.75">
      <c r="B77" s="8"/>
      <c r="C77" s="76" t="s">
        <v>80</v>
      </c>
      <c r="D77" s="61"/>
      <c r="E77" s="80" t="s">
        <v>81</v>
      </c>
      <c r="F77" s="78" t="s">
        <v>33</v>
      </c>
      <c r="G77" s="78" t="s">
        <v>34</v>
      </c>
      <c r="H77" s="78" t="s">
        <v>35</v>
      </c>
      <c r="I77" s="82"/>
      <c r="J77" s="85"/>
      <c r="K77" s="10"/>
    </row>
    <row r="78" spans="2:11" ht="12.75">
      <c r="B78" s="8"/>
      <c r="C78" s="71" t="s">
        <v>82</v>
      </c>
      <c r="D78" s="79"/>
      <c r="E78" s="82"/>
      <c r="F78" s="62"/>
      <c r="G78" s="62"/>
      <c r="H78" s="62"/>
      <c r="I78" s="82"/>
      <c r="J78" s="85"/>
      <c r="K78" s="10"/>
    </row>
    <row r="79" spans="2:11" ht="12.75">
      <c r="B79" s="8"/>
      <c r="C79" s="81"/>
      <c r="D79" s="272"/>
      <c r="E79" s="252"/>
      <c r="F79" s="252"/>
      <c r="G79" s="252"/>
      <c r="H79" s="252"/>
      <c r="I79" s="252"/>
      <c r="J79" s="253"/>
      <c r="K79" s="10"/>
    </row>
    <row r="80" spans="2:11" ht="12.75">
      <c r="B80" s="8"/>
      <c r="C80" s="81"/>
      <c r="D80" s="273"/>
      <c r="E80" s="258"/>
      <c r="F80" s="258"/>
      <c r="G80" s="258"/>
      <c r="H80" s="258"/>
      <c r="I80" s="258"/>
      <c r="J80" s="259"/>
      <c r="K80" s="10"/>
    </row>
    <row r="81" spans="2:11" ht="12.75">
      <c r="B81" s="8"/>
      <c r="C81" s="71" t="s">
        <v>83</v>
      </c>
      <c r="D81" s="72"/>
      <c r="E81" s="9"/>
      <c r="F81" s="9"/>
      <c r="G81" s="9"/>
      <c r="H81" s="9"/>
      <c r="I81" s="9"/>
      <c r="J81" s="10"/>
      <c r="K81" s="10"/>
    </row>
    <row r="82" spans="2:11" ht="12.75">
      <c r="B82" s="8"/>
      <c r="C82" s="81"/>
      <c r="D82" s="82"/>
      <c r="E82" s="274"/>
      <c r="F82" s="275"/>
      <c r="G82" s="275"/>
      <c r="H82" s="275"/>
      <c r="I82" s="275"/>
      <c r="J82" s="276"/>
      <c r="K82" s="10"/>
    </row>
    <row r="83" spans="2:11" ht="12.75">
      <c r="B83" s="8"/>
      <c r="C83" s="81"/>
      <c r="D83" s="82"/>
      <c r="E83" s="274"/>
      <c r="F83" s="275"/>
      <c r="G83" s="275"/>
      <c r="H83" s="275"/>
      <c r="I83" s="275"/>
      <c r="J83" s="276"/>
      <c r="K83" s="10"/>
    </row>
    <row r="84" spans="2:11" ht="12.75">
      <c r="B84" s="8"/>
      <c r="C84" s="81"/>
      <c r="D84" s="82"/>
      <c r="E84" s="274"/>
      <c r="F84" s="275"/>
      <c r="G84" s="275"/>
      <c r="H84" s="275"/>
      <c r="I84" s="275"/>
      <c r="J84" s="276"/>
      <c r="K84" s="10"/>
    </row>
    <row r="85" spans="2:11" ht="13.5" thickBot="1">
      <c r="B85" s="8"/>
      <c r="C85" s="83"/>
      <c r="D85" s="84"/>
      <c r="E85" s="277"/>
      <c r="F85" s="278"/>
      <c r="G85" s="278"/>
      <c r="H85" s="278"/>
      <c r="I85" s="278"/>
      <c r="J85" s="279"/>
      <c r="K85" s="10"/>
    </row>
    <row r="86" spans="2:11" ht="12.75">
      <c r="B86" s="8"/>
      <c r="C86" s="9"/>
      <c r="D86" s="9"/>
      <c r="E86" s="9"/>
      <c r="F86" s="9"/>
      <c r="G86" s="9"/>
      <c r="H86" s="9"/>
      <c r="I86" s="9"/>
      <c r="J86" s="9"/>
      <c r="K86" s="10"/>
    </row>
    <row r="87" spans="2:11" ht="13.5" thickBot="1">
      <c r="B87" s="8"/>
      <c r="C87" s="9"/>
      <c r="D87" s="9"/>
      <c r="E87" s="9"/>
      <c r="F87" s="9"/>
      <c r="G87" s="9"/>
      <c r="H87" s="9"/>
      <c r="I87" s="9"/>
      <c r="J87" s="9"/>
      <c r="K87" s="10"/>
    </row>
    <row r="88" spans="2:11" ht="12.75">
      <c r="B88" s="8"/>
      <c r="C88" s="63" t="s">
        <v>67</v>
      </c>
      <c r="D88" s="64"/>
      <c r="E88" s="244"/>
      <c r="F88" s="245"/>
      <c r="G88" s="65" t="s">
        <v>70</v>
      </c>
      <c r="H88" s="66"/>
      <c r="I88" s="244"/>
      <c r="J88" s="246"/>
      <c r="K88" s="10"/>
    </row>
    <row r="89" spans="2:11" ht="12.75">
      <c r="B89" s="8"/>
      <c r="C89" s="69" t="s">
        <v>49</v>
      </c>
      <c r="D89" s="247"/>
      <c r="E89" s="249"/>
      <c r="F89" s="250"/>
      <c r="G89" s="67" t="s">
        <v>71</v>
      </c>
      <c r="H89" s="68"/>
      <c r="I89" s="247"/>
      <c r="J89" s="248"/>
      <c r="K89" s="10"/>
    </row>
    <row r="90" spans="2:11" ht="12.75">
      <c r="B90" s="8"/>
      <c r="C90" s="70" t="s">
        <v>68</v>
      </c>
      <c r="D90" s="247"/>
      <c r="E90" s="249"/>
      <c r="F90" s="250"/>
      <c r="G90" s="82"/>
      <c r="H90" s="82"/>
      <c r="I90" s="82"/>
      <c r="J90" s="85"/>
      <c r="K90" s="10"/>
    </row>
    <row r="91" spans="2:11" ht="12.75">
      <c r="B91" s="8"/>
      <c r="C91" s="71" t="s">
        <v>69</v>
      </c>
      <c r="D91" s="72"/>
      <c r="E91" s="247"/>
      <c r="F91" s="250"/>
      <c r="G91" s="82"/>
      <c r="H91" s="82"/>
      <c r="I91" s="82"/>
      <c r="J91" s="85"/>
      <c r="K91" s="10"/>
    </row>
    <row r="92" spans="2:11" ht="12.75">
      <c r="B92" s="8"/>
      <c r="C92" s="70" t="s">
        <v>72</v>
      </c>
      <c r="D92" s="82"/>
      <c r="E92" s="82"/>
      <c r="F92" s="82"/>
      <c r="G92" s="82"/>
      <c r="H92" s="82"/>
      <c r="I92" s="82"/>
      <c r="J92" s="85"/>
      <c r="K92" s="10"/>
    </row>
    <row r="93" spans="2:11" ht="12.75">
      <c r="B93" s="8"/>
      <c r="C93" s="251"/>
      <c r="D93" s="252"/>
      <c r="E93" s="252"/>
      <c r="F93" s="252"/>
      <c r="G93" s="252"/>
      <c r="H93" s="252"/>
      <c r="I93" s="252"/>
      <c r="J93" s="253"/>
      <c r="K93" s="10"/>
    </row>
    <row r="94" spans="2:11" ht="12.75">
      <c r="B94" s="8"/>
      <c r="C94" s="254"/>
      <c r="D94" s="255"/>
      <c r="E94" s="255"/>
      <c r="F94" s="255"/>
      <c r="G94" s="255"/>
      <c r="H94" s="255"/>
      <c r="I94" s="255"/>
      <c r="J94" s="256"/>
      <c r="K94" s="10"/>
    </row>
    <row r="95" spans="2:11" ht="12.75">
      <c r="B95" s="8"/>
      <c r="C95" s="254"/>
      <c r="D95" s="255"/>
      <c r="E95" s="255"/>
      <c r="F95" s="255"/>
      <c r="G95" s="255"/>
      <c r="H95" s="255"/>
      <c r="I95" s="255"/>
      <c r="J95" s="256"/>
      <c r="K95" s="10"/>
    </row>
    <row r="96" spans="2:11" ht="12.75">
      <c r="B96" s="8"/>
      <c r="C96" s="257"/>
      <c r="D96" s="258"/>
      <c r="E96" s="258"/>
      <c r="F96" s="258"/>
      <c r="G96" s="258"/>
      <c r="H96" s="258"/>
      <c r="I96" s="258"/>
      <c r="J96" s="259"/>
      <c r="K96" s="10"/>
    </row>
    <row r="97" spans="2:11" ht="12.75">
      <c r="B97" s="8"/>
      <c r="C97" s="73" t="s">
        <v>73</v>
      </c>
      <c r="D97" s="60"/>
      <c r="E97" s="74" t="s">
        <v>74</v>
      </c>
      <c r="F97" s="60"/>
      <c r="G97" s="74" t="s">
        <v>75</v>
      </c>
      <c r="H97" s="75"/>
      <c r="I97" s="82"/>
      <c r="J97" s="85"/>
      <c r="K97" s="10"/>
    </row>
    <row r="98" spans="2:11" ht="12.75">
      <c r="B98" s="8"/>
      <c r="C98" s="71" t="s">
        <v>76</v>
      </c>
      <c r="D98" s="260"/>
      <c r="E98" s="261"/>
      <c r="F98" s="261"/>
      <c r="G98" s="261"/>
      <c r="H98" s="261"/>
      <c r="I98" s="261"/>
      <c r="J98" s="262"/>
      <c r="K98" s="10"/>
    </row>
    <row r="99" spans="2:11" ht="12.75">
      <c r="B99" s="8"/>
      <c r="C99" s="8"/>
      <c r="D99" s="263"/>
      <c r="E99" s="264"/>
      <c r="F99" s="264"/>
      <c r="G99" s="264"/>
      <c r="H99" s="264"/>
      <c r="I99" s="264"/>
      <c r="J99" s="265"/>
      <c r="K99" s="10"/>
    </row>
    <row r="100" spans="2:11" ht="12.75">
      <c r="B100" s="8"/>
      <c r="C100" s="71" t="s">
        <v>77</v>
      </c>
      <c r="D100" s="266"/>
      <c r="E100" s="267"/>
      <c r="F100" s="267"/>
      <c r="G100" s="267"/>
      <c r="H100" s="267"/>
      <c r="I100" s="267"/>
      <c r="J100" s="268"/>
      <c r="K100" s="10"/>
    </row>
    <row r="101" spans="2:11" ht="12.75">
      <c r="B101" s="8"/>
      <c r="C101" s="8"/>
      <c r="D101" s="269"/>
      <c r="E101" s="270"/>
      <c r="F101" s="270"/>
      <c r="G101" s="270"/>
      <c r="H101" s="270"/>
      <c r="I101" s="270"/>
      <c r="J101" s="271"/>
      <c r="K101" s="10"/>
    </row>
    <row r="102" spans="2:11" ht="12.75">
      <c r="B102" s="8"/>
      <c r="C102" s="71" t="s">
        <v>78</v>
      </c>
      <c r="D102" s="72"/>
      <c r="E102" s="247"/>
      <c r="F102" s="250"/>
      <c r="G102" s="77" t="s">
        <v>79</v>
      </c>
      <c r="H102" s="72"/>
      <c r="I102" s="247"/>
      <c r="J102" s="248"/>
      <c r="K102" s="10"/>
    </row>
    <row r="103" spans="2:11" ht="12.75">
      <c r="B103" s="8"/>
      <c r="C103" s="76" t="s">
        <v>80</v>
      </c>
      <c r="D103" s="61"/>
      <c r="E103" s="80" t="s">
        <v>81</v>
      </c>
      <c r="F103" s="78" t="s">
        <v>33</v>
      </c>
      <c r="G103" s="78" t="s">
        <v>34</v>
      </c>
      <c r="H103" s="78" t="s">
        <v>35</v>
      </c>
      <c r="I103" s="82"/>
      <c r="J103" s="85"/>
      <c r="K103" s="10"/>
    </row>
    <row r="104" spans="2:11" ht="12.75">
      <c r="B104" s="8"/>
      <c r="C104" s="71" t="s">
        <v>82</v>
      </c>
      <c r="D104" s="79"/>
      <c r="E104" s="82"/>
      <c r="F104" s="62"/>
      <c r="G104" s="62"/>
      <c r="H104" s="62"/>
      <c r="I104" s="82"/>
      <c r="J104" s="85"/>
      <c r="K104" s="10"/>
    </row>
    <row r="105" spans="2:11" ht="12.75">
      <c r="B105" s="8"/>
      <c r="C105" s="81"/>
      <c r="D105" s="272"/>
      <c r="E105" s="252"/>
      <c r="F105" s="252"/>
      <c r="G105" s="252"/>
      <c r="H105" s="252"/>
      <c r="I105" s="252"/>
      <c r="J105" s="253"/>
      <c r="K105" s="10"/>
    </row>
    <row r="106" spans="2:11" ht="12.75">
      <c r="B106" s="8"/>
      <c r="C106" s="81"/>
      <c r="D106" s="273"/>
      <c r="E106" s="258"/>
      <c r="F106" s="258"/>
      <c r="G106" s="258"/>
      <c r="H106" s="258"/>
      <c r="I106" s="258"/>
      <c r="J106" s="259"/>
      <c r="K106" s="10"/>
    </row>
    <row r="107" spans="2:11" ht="12.75">
      <c r="B107" s="8"/>
      <c r="C107" s="71" t="s">
        <v>83</v>
      </c>
      <c r="D107" s="72"/>
      <c r="E107" s="9"/>
      <c r="F107" s="9"/>
      <c r="G107" s="9"/>
      <c r="H107" s="9"/>
      <c r="I107" s="9"/>
      <c r="J107" s="10"/>
      <c r="K107" s="10"/>
    </row>
    <row r="108" spans="2:11" ht="12.75">
      <c r="B108" s="8"/>
      <c r="C108" s="81"/>
      <c r="D108" s="82"/>
      <c r="E108" s="274"/>
      <c r="F108" s="275"/>
      <c r="G108" s="275"/>
      <c r="H108" s="275"/>
      <c r="I108" s="275"/>
      <c r="J108" s="276"/>
      <c r="K108" s="10"/>
    </row>
    <row r="109" spans="2:11" ht="12.75">
      <c r="B109" s="8"/>
      <c r="C109" s="81"/>
      <c r="D109" s="82"/>
      <c r="E109" s="274"/>
      <c r="F109" s="275"/>
      <c r="G109" s="275"/>
      <c r="H109" s="275"/>
      <c r="I109" s="275"/>
      <c r="J109" s="276"/>
      <c r="K109" s="10"/>
    </row>
    <row r="110" spans="2:11" ht="12.75">
      <c r="B110" s="8"/>
      <c r="C110" s="81"/>
      <c r="D110" s="82"/>
      <c r="E110" s="274"/>
      <c r="F110" s="275"/>
      <c r="G110" s="275"/>
      <c r="H110" s="275"/>
      <c r="I110" s="275"/>
      <c r="J110" s="276"/>
      <c r="K110" s="10"/>
    </row>
    <row r="111" spans="2:11" ht="13.5" thickBot="1">
      <c r="B111" s="8"/>
      <c r="C111" s="83"/>
      <c r="D111" s="84"/>
      <c r="E111" s="277"/>
      <c r="F111" s="278"/>
      <c r="G111" s="278"/>
      <c r="H111" s="278"/>
      <c r="I111" s="278"/>
      <c r="J111" s="279"/>
      <c r="K111" s="10"/>
    </row>
    <row r="112" spans="2:11" ht="12.75">
      <c r="B112" s="8"/>
      <c r="C112" s="9"/>
      <c r="D112" s="9"/>
      <c r="E112" s="9"/>
      <c r="F112" s="9"/>
      <c r="G112" s="9"/>
      <c r="H112" s="9"/>
      <c r="I112" s="9"/>
      <c r="J112" s="9"/>
      <c r="K112" s="10"/>
    </row>
    <row r="113" spans="2:11" ht="13.5" thickBot="1">
      <c r="B113" s="8"/>
      <c r="C113" s="9"/>
      <c r="D113" s="9"/>
      <c r="E113" s="9"/>
      <c r="F113" s="9"/>
      <c r="G113" s="9"/>
      <c r="H113" s="9"/>
      <c r="I113" s="9"/>
      <c r="J113" s="9"/>
      <c r="K113" s="10"/>
    </row>
    <row r="114" spans="2:11" ht="12.75">
      <c r="B114" s="8"/>
      <c r="C114" s="63" t="s">
        <v>67</v>
      </c>
      <c r="D114" s="64"/>
      <c r="E114" s="244"/>
      <c r="F114" s="245"/>
      <c r="G114" s="65" t="s">
        <v>70</v>
      </c>
      <c r="H114" s="66"/>
      <c r="I114" s="244"/>
      <c r="J114" s="246"/>
      <c r="K114" s="10"/>
    </row>
    <row r="115" spans="2:11" ht="12.75">
      <c r="B115" s="8"/>
      <c r="C115" s="69" t="s">
        <v>49</v>
      </c>
      <c r="D115" s="247"/>
      <c r="E115" s="249"/>
      <c r="F115" s="250"/>
      <c r="G115" s="67" t="s">
        <v>71</v>
      </c>
      <c r="H115" s="68"/>
      <c r="I115" s="247"/>
      <c r="J115" s="248"/>
      <c r="K115" s="10"/>
    </row>
    <row r="116" spans="2:11" ht="12.75">
      <c r="B116" s="8"/>
      <c r="C116" s="70" t="s">
        <v>68</v>
      </c>
      <c r="D116" s="247"/>
      <c r="E116" s="249"/>
      <c r="F116" s="250"/>
      <c r="G116" s="82"/>
      <c r="H116" s="82"/>
      <c r="I116" s="82"/>
      <c r="J116" s="85"/>
      <c r="K116" s="10"/>
    </row>
    <row r="117" spans="2:11" ht="12.75">
      <c r="B117" s="8"/>
      <c r="C117" s="71" t="s">
        <v>69</v>
      </c>
      <c r="D117" s="72"/>
      <c r="E117" s="247"/>
      <c r="F117" s="250"/>
      <c r="G117" s="82"/>
      <c r="H117" s="82"/>
      <c r="I117" s="82"/>
      <c r="J117" s="85"/>
      <c r="K117" s="10"/>
    </row>
    <row r="118" spans="2:11" ht="12.75">
      <c r="B118" s="8"/>
      <c r="C118" s="70" t="s">
        <v>72</v>
      </c>
      <c r="D118" s="82"/>
      <c r="E118" s="82"/>
      <c r="F118" s="82"/>
      <c r="G118" s="82"/>
      <c r="H118" s="82"/>
      <c r="I118" s="82"/>
      <c r="J118" s="85"/>
      <c r="K118" s="10"/>
    </row>
    <row r="119" spans="2:11" ht="12.75">
      <c r="B119" s="8"/>
      <c r="C119" s="251"/>
      <c r="D119" s="252"/>
      <c r="E119" s="252"/>
      <c r="F119" s="252"/>
      <c r="G119" s="252"/>
      <c r="H119" s="252"/>
      <c r="I119" s="252"/>
      <c r="J119" s="253"/>
      <c r="K119" s="10"/>
    </row>
    <row r="120" spans="2:11" ht="12.75">
      <c r="B120" s="8"/>
      <c r="C120" s="254"/>
      <c r="D120" s="255"/>
      <c r="E120" s="255"/>
      <c r="F120" s="255"/>
      <c r="G120" s="255"/>
      <c r="H120" s="255"/>
      <c r="I120" s="255"/>
      <c r="J120" s="256"/>
      <c r="K120" s="10"/>
    </row>
    <row r="121" spans="2:11" ht="12.75">
      <c r="B121" s="8"/>
      <c r="C121" s="254"/>
      <c r="D121" s="255"/>
      <c r="E121" s="255"/>
      <c r="F121" s="255"/>
      <c r="G121" s="255"/>
      <c r="H121" s="255"/>
      <c r="I121" s="255"/>
      <c r="J121" s="256"/>
      <c r="K121" s="10"/>
    </row>
    <row r="122" spans="2:11" ht="12.75">
      <c r="B122" s="8"/>
      <c r="C122" s="257"/>
      <c r="D122" s="258"/>
      <c r="E122" s="258"/>
      <c r="F122" s="258"/>
      <c r="G122" s="258"/>
      <c r="H122" s="258"/>
      <c r="I122" s="258"/>
      <c r="J122" s="259"/>
      <c r="K122" s="10"/>
    </row>
    <row r="123" spans="2:11" ht="12.75">
      <c r="B123" s="8"/>
      <c r="C123" s="73" t="s">
        <v>73</v>
      </c>
      <c r="D123" s="60"/>
      <c r="E123" s="74" t="s">
        <v>74</v>
      </c>
      <c r="F123" s="60"/>
      <c r="G123" s="74" t="s">
        <v>75</v>
      </c>
      <c r="H123" s="75"/>
      <c r="I123" s="82"/>
      <c r="J123" s="85"/>
      <c r="K123" s="10"/>
    </row>
    <row r="124" spans="2:11" ht="12.75">
      <c r="B124" s="8"/>
      <c r="C124" s="71" t="s">
        <v>76</v>
      </c>
      <c r="D124" s="260"/>
      <c r="E124" s="261"/>
      <c r="F124" s="261"/>
      <c r="G124" s="261"/>
      <c r="H124" s="261"/>
      <c r="I124" s="261"/>
      <c r="J124" s="262"/>
      <c r="K124" s="10"/>
    </row>
    <row r="125" spans="2:11" ht="12.75">
      <c r="B125" s="8"/>
      <c r="C125" s="8"/>
      <c r="D125" s="263"/>
      <c r="E125" s="264"/>
      <c r="F125" s="264"/>
      <c r="G125" s="264"/>
      <c r="H125" s="264"/>
      <c r="I125" s="264"/>
      <c r="J125" s="265"/>
      <c r="K125" s="10"/>
    </row>
    <row r="126" spans="2:11" ht="12.75">
      <c r="B126" s="8"/>
      <c r="C126" s="71" t="s">
        <v>77</v>
      </c>
      <c r="D126" s="266"/>
      <c r="E126" s="267"/>
      <c r="F126" s="267"/>
      <c r="G126" s="267"/>
      <c r="H126" s="267"/>
      <c r="I126" s="267"/>
      <c r="J126" s="268"/>
      <c r="K126" s="10"/>
    </row>
    <row r="127" spans="2:11" ht="12.75">
      <c r="B127" s="8"/>
      <c r="C127" s="8"/>
      <c r="D127" s="269"/>
      <c r="E127" s="270"/>
      <c r="F127" s="270"/>
      <c r="G127" s="270"/>
      <c r="H127" s="270"/>
      <c r="I127" s="270"/>
      <c r="J127" s="271"/>
      <c r="K127" s="10"/>
    </row>
    <row r="128" spans="2:11" ht="12.75">
      <c r="B128" s="8"/>
      <c r="C128" s="71" t="s">
        <v>78</v>
      </c>
      <c r="D128" s="72"/>
      <c r="E128" s="247"/>
      <c r="F128" s="250"/>
      <c r="G128" s="77" t="s">
        <v>79</v>
      </c>
      <c r="H128" s="72"/>
      <c r="I128" s="247"/>
      <c r="J128" s="248"/>
      <c r="K128" s="10"/>
    </row>
    <row r="129" spans="2:11" ht="12.75">
      <c r="B129" s="8"/>
      <c r="C129" s="76" t="s">
        <v>80</v>
      </c>
      <c r="D129" s="61"/>
      <c r="E129" s="80" t="s">
        <v>81</v>
      </c>
      <c r="F129" s="78" t="s">
        <v>33</v>
      </c>
      <c r="G129" s="78" t="s">
        <v>34</v>
      </c>
      <c r="H129" s="78" t="s">
        <v>35</v>
      </c>
      <c r="I129" s="82"/>
      <c r="J129" s="85"/>
      <c r="K129" s="10"/>
    </row>
    <row r="130" spans="2:11" ht="12.75">
      <c r="B130" s="8"/>
      <c r="C130" s="71" t="s">
        <v>82</v>
      </c>
      <c r="D130" s="79"/>
      <c r="E130" s="82"/>
      <c r="F130" s="62"/>
      <c r="G130" s="62"/>
      <c r="H130" s="62"/>
      <c r="I130" s="82"/>
      <c r="J130" s="85"/>
      <c r="K130" s="10"/>
    </row>
    <row r="131" spans="2:11" ht="12.75">
      <c r="B131" s="8"/>
      <c r="C131" s="81"/>
      <c r="D131" s="272"/>
      <c r="E131" s="252"/>
      <c r="F131" s="252"/>
      <c r="G131" s="252"/>
      <c r="H131" s="252"/>
      <c r="I131" s="252"/>
      <c r="J131" s="253"/>
      <c r="K131" s="10"/>
    </row>
    <row r="132" spans="2:11" ht="12.75">
      <c r="B132" s="8"/>
      <c r="C132" s="81"/>
      <c r="D132" s="273"/>
      <c r="E132" s="258"/>
      <c r="F132" s="258"/>
      <c r="G132" s="258"/>
      <c r="H132" s="258"/>
      <c r="I132" s="258"/>
      <c r="J132" s="259"/>
      <c r="K132" s="10"/>
    </row>
    <row r="133" spans="2:11" ht="12.75">
      <c r="B133" s="8"/>
      <c r="C133" s="71" t="s">
        <v>83</v>
      </c>
      <c r="D133" s="72"/>
      <c r="E133" s="9"/>
      <c r="F133" s="9"/>
      <c r="G133" s="9"/>
      <c r="H133" s="9"/>
      <c r="I133" s="9"/>
      <c r="J133" s="10"/>
      <c r="K133" s="10"/>
    </row>
    <row r="134" spans="2:11" ht="12.75">
      <c r="B134" s="8"/>
      <c r="C134" s="81"/>
      <c r="D134" s="82"/>
      <c r="E134" s="274"/>
      <c r="F134" s="275"/>
      <c r="G134" s="275"/>
      <c r="H134" s="275"/>
      <c r="I134" s="275"/>
      <c r="J134" s="276"/>
      <c r="K134" s="10"/>
    </row>
    <row r="135" spans="2:11" ht="12.75">
      <c r="B135" s="8"/>
      <c r="C135" s="81"/>
      <c r="D135" s="82"/>
      <c r="E135" s="274"/>
      <c r="F135" s="275"/>
      <c r="G135" s="275"/>
      <c r="H135" s="275"/>
      <c r="I135" s="275"/>
      <c r="J135" s="276"/>
      <c r="K135" s="10"/>
    </row>
    <row r="136" spans="2:11" ht="12.75">
      <c r="B136" s="8"/>
      <c r="C136" s="81"/>
      <c r="D136" s="82"/>
      <c r="E136" s="274"/>
      <c r="F136" s="275"/>
      <c r="G136" s="275"/>
      <c r="H136" s="275"/>
      <c r="I136" s="275"/>
      <c r="J136" s="276"/>
      <c r="K136" s="10"/>
    </row>
    <row r="137" spans="2:11" ht="13.5" thickBot="1">
      <c r="B137" s="8"/>
      <c r="C137" s="83"/>
      <c r="D137" s="84"/>
      <c r="E137" s="277"/>
      <c r="F137" s="278"/>
      <c r="G137" s="278"/>
      <c r="H137" s="278"/>
      <c r="I137" s="278"/>
      <c r="J137" s="279"/>
      <c r="K137" s="10"/>
    </row>
    <row r="138" spans="2:11" ht="12.75">
      <c r="B138" s="8"/>
      <c r="C138" s="9"/>
      <c r="D138" s="9"/>
      <c r="E138" s="9"/>
      <c r="F138" s="9"/>
      <c r="G138" s="9"/>
      <c r="H138" s="9"/>
      <c r="I138" s="9"/>
      <c r="J138" s="9"/>
      <c r="K138" s="10"/>
    </row>
    <row r="139" spans="2:11" ht="13.5" thickBot="1">
      <c r="B139" s="8"/>
      <c r="C139" s="9"/>
      <c r="D139" s="9"/>
      <c r="E139" s="9"/>
      <c r="F139" s="9"/>
      <c r="G139" s="9"/>
      <c r="H139" s="9"/>
      <c r="I139" s="9"/>
      <c r="J139" s="9"/>
      <c r="K139" s="10"/>
    </row>
    <row r="140" spans="2:11" ht="12.75">
      <c r="B140" s="8"/>
      <c r="C140" s="63" t="s">
        <v>67</v>
      </c>
      <c r="D140" s="64"/>
      <c r="E140" s="244"/>
      <c r="F140" s="245"/>
      <c r="G140" s="65" t="s">
        <v>70</v>
      </c>
      <c r="H140" s="66"/>
      <c r="I140" s="244"/>
      <c r="J140" s="246"/>
      <c r="K140" s="10"/>
    </row>
    <row r="141" spans="2:11" ht="12.75">
      <c r="B141" s="8"/>
      <c r="C141" s="69" t="s">
        <v>49</v>
      </c>
      <c r="D141" s="247"/>
      <c r="E141" s="249"/>
      <c r="F141" s="250"/>
      <c r="G141" s="67" t="s">
        <v>71</v>
      </c>
      <c r="H141" s="68"/>
      <c r="I141" s="247"/>
      <c r="J141" s="248"/>
      <c r="K141" s="10"/>
    </row>
    <row r="142" spans="2:11" ht="12.75">
      <c r="B142" s="8"/>
      <c r="C142" s="70" t="s">
        <v>68</v>
      </c>
      <c r="D142" s="247"/>
      <c r="E142" s="249"/>
      <c r="F142" s="250"/>
      <c r="G142" s="82"/>
      <c r="H142" s="82"/>
      <c r="I142" s="82"/>
      <c r="J142" s="85"/>
      <c r="K142" s="10"/>
    </row>
    <row r="143" spans="2:11" ht="12.75">
      <c r="B143" s="8"/>
      <c r="C143" s="71" t="s">
        <v>69</v>
      </c>
      <c r="D143" s="72"/>
      <c r="E143" s="247"/>
      <c r="F143" s="250"/>
      <c r="G143" s="82"/>
      <c r="H143" s="82"/>
      <c r="I143" s="82"/>
      <c r="J143" s="85"/>
      <c r="K143" s="10"/>
    </row>
    <row r="144" spans="2:11" ht="12.75">
      <c r="B144" s="8"/>
      <c r="C144" s="70" t="s">
        <v>72</v>
      </c>
      <c r="D144" s="82"/>
      <c r="E144" s="82"/>
      <c r="F144" s="82"/>
      <c r="G144" s="82"/>
      <c r="H144" s="82"/>
      <c r="I144" s="82"/>
      <c r="J144" s="85"/>
      <c r="K144" s="10"/>
    </row>
    <row r="145" spans="2:11" ht="12.75">
      <c r="B145" s="8"/>
      <c r="C145" s="251"/>
      <c r="D145" s="252"/>
      <c r="E145" s="252"/>
      <c r="F145" s="252"/>
      <c r="G145" s="252"/>
      <c r="H145" s="252"/>
      <c r="I145" s="252"/>
      <c r="J145" s="253"/>
      <c r="K145" s="10"/>
    </row>
    <row r="146" spans="2:11" ht="12.75">
      <c r="B146" s="8"/>
      <c r="C146" s="254"/>
      <c r="D146" s="255"/>
      <c r="E146" s="255"/>
      <c r="F146" s="255"/>
      <c r="G146" s="255"/>
      <c r="H146" s="255"/>
      <c r="I146" s="255"/>
      <c r="J146" s="256"/>
      <c r="K146" s="10"/>
    </row>
    <row r="147" spans="2:11" ht="12.75">
      <c r="B147" s="8"/>
      <c r="C147" s="254"/>
      <c r="D147" s="255"/>
      <c r="E147" s="255"/>
      <c r="F147" s="255"/>
      <c r="G147" s="255"/>
      <c r="H147" s="255"/>
      <c r="I147" s="255"/>
      <c r="J147" s="256"/>
      <c r="K147" s="10"/>
    </row>
    <row r="148" spans="2:11" ht="12.75">
      <c r="B148" s="8"/>
      <c r="C148" s="257"/>
      <c r="D148" s="258"/>
      <c r="E148" s="258"/>
      <c r="F148" s="258"/>
      <c r="G148" s="258"/>
      <c r="H148" s="258"/>
      <c r="I148" s="258"/>
      <c r="J148" s="259"/>
      <c r="K148" s="10"/>
    </row>
    <row r="149" spans="2:11" ht="12.75">
      <c r="B149" s="8"/>
      <c r="C149" s="73" t="s">
        <v>73</v>
      </c>
      <c r="D149" s="60"/>
      <c r="E149" s="74" t="s">
        <v>74</v>
      </c>
      <c r="F149" s="60"/>
      <c r="G149" s="74" t="s">
        <v>75</v>
      </c>
      <c r="H149" s="75"/>
      <c r="I149" s="82"/>
      <c r="J149" s="85"/>
      <c r="K149" s="10"/>
    </row>
    <row r="150" spans="2:11" ht="12.75">
      <c r="B150" s="8"/>
      <c r="C150" s="71" t="s">
        <v>76</v>
      </c>
      <c r="D150" s="260"/>
      <c r="E150" s="261"/>
      <c r="F150" s="261"/>
      <c r="G150" s="261"/>
      <c r="H150" s="261"/>
      <c r="I150" s="261"/>
      <c r="J150" s="262"/>
      <c r="K150" s="10"/>
    </row>
    <row r="151" spans="2:11" ht="12.75">
      <c r="B151" s="8"/>
      <c r="C151" s="8"/>
      <c r="D151" s="263"/>
      <c r="E151" s="264"/>
      <c r="F151" s="264"/>
      <c r="G151" s="264"/>
      <c r="H151" s="264"/>
      <c r="I151" s="264"/>
      <c r="J151" s="265"/>
      <c r="K151" s="10"/>
    </row>
    <row r="152" spans="2:11" ht="12.75">
      <c r="B152" s="8"/>
      <c r="C152" s="71" t="s">
        <v>77</v>
      </c>
      <c r="D152" s="266"/>
      <c r="E152" s="267"/>
      <c r="F152" s="267"/>
      <c r="G152" s="267"/>
      <c r="H152" s="267"/>
      <c r="I152" s="267"/>
      <c r="J152" s="268"/>
      <c r="K152" s="10"/>
    </row>
    <row r="153" spans="2:11" ht="12.75">
      <c r="B153" s="8"/>
      <c r="C153" s="8"/>
      <c r="D153" s="269"/>
      <c r="E153" s="270"/>
      <c r="F153" s="270"/>
      <c r="G153" s="270"/>
      <c r="H153" s="270"/>
      <c r="I153" s="270"/>
      <c r="J153" s="271"/>
      <c r="K153" s="10"/>
    </row>
    <row r="154" spans="2:11" ht="12.75">
      <c r="B154" s="8"/>
      <c r="C154" s="71" t="s">
        <v>78</v>
      </c>
      <c r="D154" s="72"/>
      <c r="E154" s="247"/>
      <c r="F154" s="250"/>
      <c r="G154" s="77" t="s">
        <v>79</v>
      </c>
      <c r="H154" s="72"/>
      <c r="I154" s="247"/>
      <c r="J154" s="248"/>
      <c r="K154" s="10"/>
    </row>
    <row r="155" spans="2:11" ht="12.75">
      <c r="B155" s="8"/>
      <c r="C155" s="76" t="s">
        <v>80</v>
      </c>
      <c r="D155" s="61"/>
      <c r="E155" s="80" t="s">
        <v>81</v>
      </c>
      <c r="F155" s="78" t="s">
        <v>33</v>
      </c>
      <c r="G155" s="78" t="s">
        <v>34</v>
      </c>
      <c r="H155" s="78" t="s">
        <v>35</v>
      </c>
      <c r="I155" s="82"/>
      <c r="J155" s="85"/>
      <c r="K155" s="10"/>
    </row>
    <row r="156" spans="2:11" ht="12.75">
      <c r="B156" s="8"/>
      <c r="C156" s="71" t="s">
        <v>82</v>
      </c>
      <c r="D156" s="79"/>
      <c r="E156" s="82"/>
      <c r="F156" s="62"/>
      <c r="G156" s="62"/>
      <c r="H156" s="62"/>
      <c r="I156" s="82"/>
      <c r="J156" s="85"/>
      <c r="K156" s="10"/>
    </row>
    <row r="157" spans="2:11" ht="12.75">
      <c r="B157" s="8"/>
      <c r="C157" s="81"/>
      <c r="D157" s="272"/>
      <c r="E157" s="252"/>
      <c r="F157" s="252"/>
      <c r="G157" s="252"/>
      <c r="H157" s="252"/>
      <c r="I157" s="252"/>
      <c r="J157" s="253"/>
      <c r="K157" s="10"/>
    </row>
    <row r="158" spans="2:11" ht="12.75">
      <c r="B158" s="8"/>
      <c r="C158" s="81"/>
      <c r="D158" s="273"/>
      <c r="E158" s="258"/>
      <c r="F158" s="258"/>
      <c r="G158" s="258"/>
      <c r="H158" s="258"/>
      <c r="I158" s="258"/>
      <c r="J158" s="259"/>
      <c r="K158" s="10"/>
    </row>
    <row r="159" spans="2:11" ht="12.75">
      <c r="B159" s="8"/>
      <c r="C159" s="71" t="s">
        <v>83</v>
      </c>
      <c r="D159" s="72"/>
      <c r="E159" s="9"/>
      <c r="F159" s="9"/>
      <c r="G159" s="9"/>
      <c r="H159" s="9"/>
      <c r="I159" s="9"/>
      <c r="J159" s="10"/>
      <c r="K159" s="10"/>
    </row>
    <row r="160" spans="2:11" ht="12.75">
      <c r="B160" s="8"/>
      <c r="C160" s="81"/>
      <c r="D160" s="82"/>
      <c r="E160" s="274"/>
      <c r="F160" s="275"/>
      <c r="G160" s="275"/>
      <c r="H160" s="275"/>
      <c r="I160" s="275"/>
      <c r="J160" s="276"/>
      <c r="K160" s="10"/>
    </row>
    <row r="161" spans="2:11" ht="12.75">
      <c r="B161" s="8"/>
      <c r="C161" s="81"/>
      <c r="D161" s="82"/>
      <c r="E161" s="274"/>
      <c r="F161" s="275"/>
      <c r="G161" s="275"/>
      <c r="H161" s="275"/>
      <c r="I161" s="275"/>
      <c r="J161" s="276"/>
      <c r="K161" s="10"/>
    </row>
    <row r="162" spans="2:11" ht="12.75">
      <c r="B162" s="8"/>
      <c r="C162" s="81"/>
      <c r="D162" s="82"/>
      <c r="E162" s="274"/>
      <c r="F162" s="275"/>
      <c r="G162" s="275"/>
      <c r="H162" s="275"/>
      <c r="I162" s="275"/>
      <c r="J162" s="276"/>
      <c r="K162" s="10"/>
    </row>
    <row r="163" spans="2:11" ht="13.5" thickBot="1">
      <c r="B163" s="8"/>
      <c r="C163" s="83"/>
      <c r="D163" s="84"/>
      <c r="E163" s="277"/>
      <c r="F163" s="278"/>
      <c r="G163" s="278"/>
      <c r="H163" s="278"/>
      <c r="I163" s="278"/>
      <c r="J163" s="279"/>
      <c r="K163" s="10"/>
    </row>
    <row r="164" spans="2:11" ht="12.75">
      <c r="B164" s="8"/>
      <c r="C164" s="9"/>
      <c r="D164" s="9"/>
      <c r="E164" s="9"/>
      <c r="F164" s="9"/>
      <c r="G164" s="9"/>
      <c r="H164" s="9"/>
      <c r="I164" s="9"/>
      <c r="J164" s="9"/>
      <c r="K164" s="10"/>
    </row>
    <row r="165" spans="2:11" ht="13.5" thickBot="1">
      <c r="B165" s="8"/>
      <c r="C165" s="9"/>
      <c r="D165" s="9"/>
      <c r="E165" s="9"/>
      <c r="F165" s="9"/>
      <c r="G165" s="9"/>
      <c r="H165" s="9"/>
      <c r="I165" s="9"/>
      <c r="J165" s="9"/>
      <c r="K165" s="10"/>
    </row>
    <row r="166" spans="2:11" ht="12.75">
      <c r="B166" s="8"/>
      <c r="C166" s="63" t="s">
        <v>67</v>
      </c>
      <c r="D166" s="64"/>
      <c r="E166" s="244"/>
      <c r="F166" s="245"/>
      <c r="G166" s="65" t="s">
        <v>70</v>
      </c>
      <c r="H166" s="66"/>
      <c r="I166" s="244"/>
      <c r="J166" s="246"/>
      <c r="K166" s="10"/>
    </row>
    <row r="167" spans="2:11" ht="12.75">
      <c r="B167" s="8"/>
      <c r="C167" s="69" t="s">
        <v>49</v>
      </c>
      <c r="D167" s="247"/>
      <c r="E167" s="249"/>
      <c r="F167" s="250"/>
      <c r="G167" s="67" t="s">
        <v>71</v>
      </c>
      <c r="H167" s="68"/>
      <c r="I167" s="247"/>
      <c r="J167" s="248"/>
      <c r="K167" s="10"/>
    </row>
    <row r="168" spans="2:11" ht="12.75">
      <c r="B168" s="8"/>
      <c r="C168" s="70" t="s">
        <v>68</v>
      </c>
      <c r="D168" s="247"/>
      <c r="E168" s="249"/>
      <c r="F168" s="250"/>
      <c r="G168" s="82"/>
      <c r="H168" s="82"/>
      <c r="I168" s="82"/>
      <c r="J168" s="85"/>
      <c r="K168" s="10"/>
    </row>
    <row r="169" spans="2:11" ht="12.75">
      <c r="B169" s="8"/>
      <c r="C169" s="71" t="s">
        <v>69</v>
      </c>
      <c r="D169" s="72"/>
      <c r="E169" s="247"/>
      <c r="F169" s="250"/>
      <c r="G169" s="82"/>
      <c r="H169" s="82"/>
      <c r="I169" s="82"/>
      <c r="J169" s="85"/>
      <c r="K169" s="10"/>
    </row>
    <row r="170" spans="2:11" ht="12.75">
      <c r="B170" s="8"/>
      <c r="C170" s="70" t="s">
        <v>72</v>
      </c>
      <c r="D170" s="82"/>
      <c r="E170" s="82"/>
      <c r="F170" s="82"/>
      <c r="G170" s="82"/>
      <c r="H170" s="82"/>
      <c r="I170" s="82"/>
      <c r="J170" s="85"/>
      <c r="K170" s="10"/>
    </row>
    <row r="171" spans="2:11" ht="12.75">
      <c r="B171" s="8"/>
      <c r="C171" s="251"/>
      <c r="D171" s="252"/>
      <c r="E171" s="252"/>
      <c r="F171" s="252"/>
      <c r="G171" s="252"/>
      <c r="H171" s="252"/>
      <c r="I171" s="252"/>
      <c r="J171" s="253"/>
      <c r="K171" s="10"/>
    </row>
    <row r="172" spans="2:11" ht="12.75">
      <c r="B172" s="8"/>
      <c r="C172" s="254"/>
      <c r="D172" s="255"/>
      <c r="E172" s="255"/>
      <c r="F172" s="255"/>
      <c r="G172" s="255"/>
      <c r="H172" s="255"/>
      <c r="I172" s="255"/>
      <c r="J172" s="256"/>
      <c r="K172" s="10"/>
    </row>
    <row r="173" spans="2:11" ht="12.75">
      <c r="B173" s="8"/>
      <c r="C173" s="254"/>
      <c r="D173" s="255"/>
      <c r="E173" s="255"/>
      <c r="F173" s="255"/>
      <c r="G173" s="255"/>
      <c r="H173" s="255"/>
      <c r="I173" s="255"/>
      <c r="J173" s="256"/>
      <c r="K173" s="10"/>
    </row>
    <row r="174" spans="2:11" ht="12.75">
      <c r="B174" s="8"/>
      <c r="C174" s="257"/>
      <c r="D174" s="258"/>
      <c r="E174" s="258"/>
      <c r="F174" s="258"/>
      <c r="G174" s="258"/>
      <c r="H174" s="258"/>
      <c r="I174" s="258"/>
      <c r="J174" s="259"/>
      <c r="K174" s="10"/>
    </row>
    <row r="175" spans="2:11" ht="12.75">
      <c r="B175" s="8"/>
      <c r="C175" s="73" t="s">
        <v>73</v>
      </c>
      <c r="D175" s="60"/>
      <c r="E175" s="74" t="s">
        <v>74</v>
      </c>
      <c r="F175" s="60"/>
      <c r="G175" s="74" t="s">
        <v>75</v>
      </c>
      <c r="H175" s="75"/>
      <c r="I175" s="82"/>
      <c r="J175" s="85"/>
      <c r="K175" s="10"/>
    </row>
    <row r="176" spans="2:11" ht="12.75">
      <c r="B176" s="8"/>
      <c r="C176" s="71" t="s">
        <v>76</v>
      </c>
      <c r="D176" s="260"/>
      <c r="E176" s="261"/>
      <c r="F176" s="261"/>
      <c r="G176" s="261"/>
      <c r="H176" s="261"/>
      <c r="I176" s="261"/>
      <c r="J176" s="262"/>
      <c r="K176" s="10"/>
    </row>
    <row r="177" spans="2:11" ht="12.75">
      <c r="B177" s="8"/>
      <c r="C177" s="8"/>
      <c r="D177" s="263"/>
      <c r="E177" s="264"/>
      <c r="F177" s="264"/>
      <c r="G177" s="264"/>
      <c r="H177" s="264"/>
      <c r="I177" s="264"/>
      <c r="J177" s="265"/>
      <c r="K177" s="10"/>
    </row>
    <row r="178" spans="2:11" ht="12.75">
      <c r="B178" s="8"/>
      <c r="C178" s="71" t="s">
        <v>77</v>
      </c>
      <c r="D178" s="266"/>
      <c r="E178" s="267"/>
      <c r="F178" s="267"/>
      <c r="G178" s="267"/>
      <c r="H178" s="267"/>
      <c r="I178" s="267"/>
      <c r="J178" s="268"/>
      <c r="K178" s="10"/>
    </row>
    <row r="179" spans="2:11" ht="12.75">
      <c r="B179" s="8"/>
      <c r="C179" s="8"/>
      <c r="D179" s="269"/>
      <c r="E179" s="270"/>
      <c r="F179" s="270"/>
      <c r="G179" s="270"/>
      <c r="H179" s="270"/>
      <c r="I179" s="270"/>
      <c r="J179" s="271"/>
      <c r="K179" s="10"/>
    </row>
    <row r="180" spans="2:11" ht="12.75">
      <c r="B180" s="8"/>
      <c r="C180" s="71" t="s">
        <v>78</v>
      </c>
      <c r="D180" s="72"/>
      <c r="E180" s="247"/>
      <c r="F180" s="250"/>
      <c r="G180" s="77" t="s">
        <v>79</v>
      </c>
      <c r="H180" s="72"/>
      <c r="I180" s="247"/>
      <c r="J180" s="248"/>
      <c r="K180" s="10"/>
    </row>
    <row r="181" spans="2:11" ht="12.75">
      <c r="B181" s="8"/>
      <c r="C181" s="76" t="s">
        <v>80</v>
      </c>
      <c r="D181" s="61"/>
      <c r="E181" s="80" t="s">
        <v>81</v>
      </c>
      <c r="F181" s="78" t="s">
        <v>33</v>
      </c>
      <c r="G181" s="78" t="s">
        <v>34</v>
      </c>
      <c r="H181" s="78" t="s">
        <v>35</v>
      </c>
      <c r="I181" s="82"/>
      <c r="J181" s="85"/>
      <c r="K181" s="10"/>
    </row>
    <row r="182" spans="2:11" ht="12.75">
      <c r="B182" s="8"/>
      <c r="C182" s="71" t="s">
        <v>82</v>
      </c>
      <c r="D182" s="79"/>
      <c r="E182" s="82"/>
      <c r="F182" s="62"/>
      <c r="G182" s="62"/>
      <c r="H182" s="62"/>
      <c r="I182" s="82"/>
      <c r="J182" s="85"/>
      <c r="K182" s="10"/>
    </row>
    <row r="183" spans="2:11" ht="12.75">
      <c r="B183" s="8"/>
      <c r="C183" s="81"/>
      <c r="D183" s="272"/>
      <c r="E183" s="252"/>
      <c r="F183" s="252"/>
      <c r="G183" s="252"/>
      <c r="H183" s="252"/>
      <c r="I183" s="252"/>
      <c r="J183" s="253"/>
      <c r="K183" s="10"/>
    </row>
    <row r="184" spans="2:11" ht="12.75">
      <c r="B184" s="8"/>
      <c r="C184" s="81"/>
      <c r="D184" s="273"/>
      <c r="E184" s="258"/>
      <c r="F184" s="258"/>
      <c r="G184" s="258"/>
      <c r="H184" s="258"/>
      <c r="I184" s="258"/>
      <c r="J184" s="259"/>
      <c r="K184" s="10"/>
    </row>
    <row r="185" spans="2:11" ht="12.75">
      <c r="B185" s="8"/>
      <c r="C185" s="71" t="s">
        <v>83</v>
      </c>
      <c r="D185" s="72"/>
      <c r="E185" s="9"/>
      <c r="F185" s="9"/>
      <c r="G185" s="9"/>
      <c r="H185" s="9"/>
      <c r="I185" s="9"/>
      <c r="J185" s="10"/>
      <c r="K185" s="10"/>
    </row>
    <row r="186" spans="2:11" ht="12.75">
      <c r="B186" s="8"/>
      <c r="C186" s="81"/>
      <c r="D186" s="82"/>
      <c r="E186" s="274"/>
      <c r="F186" s="275"/>
      <c r="G186" s="275"/>
      <c r="H186" s="275"/>
      <c r="I186" s="275"/>
      <c r="J186" s="276"/>
      <c r="K186" s="10"/>
    </row>
    <row r="187" spans="2:11" ht="12.75">
      <c r="B187" s="8"/>
      <c r="C187" s="81"/>
      <c r="D187" s="82"/>
      <c r="E187" s="274"/>
      <c r="F187" s="275"/>
      <c r="G187" s="275"/>
      <c r="H187" s="275"/>
      <c r="I187" s="275"/>
      <c r="J187" s="276"/>
      <c r="K187" s="10"/>
    </row>
    <row r="188" spans="2:11" ht="12.75">
      <c r="B188" s="8"/>
      <c r="C188" s="81"/>
      <c r="D188" s="82"/>
      <c r="E188" s="274"/>
      <c r="F188" s="275"/>
      <c r="G188" s="275"/>
      <c r="H188" s="275"/>
      <c r="I188" s="275"/>
      <c r="J188" s="276"/>
      <c r="K188" s="10"/>
    </row>
    <row r="189" spans="2:11" ht="13.5" thickBot="1">
      <c r="B189" s="8"/>
      <c r="C189" s="83"/>
      <c r="D189" s="84"/>
      <c r="E189" s="277"/>
      <c r="F189" s="278"/>
      <c r="G189" s="278"/>
      <c r="H189" s="278"/>
      <c r="I189" s="278"/>
      <c r="J189" s="279"/>
      <c r="K189" s="10"/>
    </row>
    <row r="190" spans="2:11" ht="13.5" thickBot="1">
      <c r="B190" s="12"/>
      <c r="C190" s="13"/>
      <c r="D190" s="13"/>
      <c r="E190" s="13"/>
      <c r="F190" s="13"/>
      <c r="G190" s="13"/>
      <c r="H190" s="13"/>
      <c r="I190" s="13"/>
      <c r="J190" s="13"/>
      <c r="K190" s="15"/>
    </row>
  </sheetData>
  <sheetProtection/>
  <mergeCells count="113">
    <mergeCell ref="D176:J177"/>
    <mergeCell ref="C3:J3"/>
    <mergeCell ref="D168:F168"/>
    <mergeCell ref="E169:F169"/>
    <mergeCell ref="C171:J174"/>
    <mergeCell ref="D167:F167"/>
    <mergeCell ref="I167:J167"/>
    <mergeCell ref="E160:J160"/>
    <mergeCell ref="E161:J161"/>
    <mergeCell ref="E162:J162"/>
    <mergeCell ref="E189:J189"/>
    <mergeCell ref="D178:J179"/>
    <mergeCell ref="E180:F180"/>
    <mergeCell ref="I180:J180"/>
    <mergeCell ref="D183:J184"/>
    <mergeCell ref="E186:J186"/>
    <mergeCell ref="E187:J187"/>
    <mergeCell ref="E188:J188"/>
    <mergeCell ref="E163:J163"/>
    <mergeCell ref="E166:F166"/>
    <mergeCell ref="I166:J166"/>
    <mergeCell ref="D152:J153"/>
    <mergeCell ref="E154:F154"/>
    <mergeCell ref="I154:J154"/>
    <mergeCell ref="D157:J158"/>
    <mergeCell ref="D141:F141"/>
    <mergeCell ref="I141:J141"/>
    <mergeCell ref="D142:F142"/>
    <mergeCell ref="E143:F143"/>
    <mergeCell ref="C145:J148"/>
    <mergeCell ref="D150:J151"/>
    <mergeCell ref="D131:J132"/>
    <mergeCell ref="E134:J134"/>
    <mergeCell ref="E135:J135"/>
    <mergeCell ref="E136:J136"/>
    <mergeCell ref="E137:J137"/>
    <mergeCell ref="E140:F140"/>
    <mergeCell ref="I140:J140"/>
    <mergeCell ref="D116:F116"/>
    <mergeCell ref="E117:F117"/>
    <mergeCell ref="C119:J122"/>
    <mergeCell ref="D124:J125"/>
    <mergeCell ref="D126:J127"/>
    <mergeCell ref="E128:F128"/>
    <mergeCell ref="I128:J128"/>
    <mergeCell ref="E110:J110"/>
    <mergeCell ref="E111:J111"/>
    <mergeCell ref="E114:F114"/>
    <mergeCell ref="I114:J114"/>
    <mergeCell ref="D115:F115"/>
    <mergeCell ref="I115:J115"/>
    <mergeCell ref="D100:J101"/>
    <mergeCell ref="E102:F102"/>
    <mergeCell ref="I102:J102"/>
    <mergeCell ref="D105:J106"/>
    <mergeCell ref="E108:J108"/>
    <mergeCell ref="E109:J109"/>
    <mergeCell ref="D89:F89"/>
    <mergeCell ref="I89:J89"/>
    <mergeCell ref="D90:F90"/>
    <mergeCell ref="E91:F91"/>
    <mergeCell ref="C93:J96"/>
    <mergeCell ref="D98:J99"/>
    <mergeCell ref="D79:J80"/>
    <mergeCell ref="E82:J82"/>
    <mergeCell ref="E83:J83"/>
    <mergeCell ref="E84:J84"/>
    <mergeCell ref="E85:J85"/>
    <mergeCell ref="E88:F88"/>
    <mergeCell ref="I88:J88"/>
    <mergeCell ref="D64:F64"/>
    <mergeCell ref="E65:F65"/>
    <mergeCell ref="C67:J70"/>
    <mergeCell ref="D72:J73"/>
    <mergeCell ref="D74:J75"/>
    <mergeCell ref="E76:F76"/>
    <mergeCell ref="I76:J76"/>
    <mergeCell ref="E58:J58"/>
    <mergeCell ref="E59:J59"/>
    <mergeCell ref="E62:F62"/>
    <mergeCell ref="I62:J62"/>
    <mergeCell ref="D63:F63"/>
    <mergeCell ref="I63:J63"/>
    <mergeCell ref="D48:J49"/>
    <mergeCell ref="E50:F50"/>
    <mergeCell ref="I50:J50"/>
    <mergeCell ref="D53:J54"/>
    <mergeCell ref="E56:J56"/>
    <mergeCell ref="E57:J57"/>
    <mergeCell ref="D37:F37"/>
    <mergeCell ref="I37:J37"/>
    <mergeCell ref="D38:F38"/>
    <mergeCell ref="E39:F39"/>
    <mergeCell ref="C41:J44"/>
    <mergeCell ref="D46:J47"/>
    <mergeCell ref="E30:J30"/>
    <mergeCell ref="E31:J31"/>
    <mergeCell ref="E32:J32"/>
    <mergeCell ref="E33:J33"/>
    <mergeCell ref="E36:F36"/>
    <mergeCell ref="I36:J36"/>
    <mergeCell ref="C15:J18"/>
    <mergeCell ref="D20:J21"/>
    <mergeCell ref="D22:J23"/>
    <mergeCell ref="E24:F24"/>
    <mergeCell ref="I24:J24"/>
    <mergeCell ref="D27:J28"/>
    <mergeCell ref="E10:F10"/>
    <mergeCell ref="I10:J10"/>
    <mergeCell ref="I11:J11"/>
    <mergeCell ref="D11:F11"/>
    <mergeCell ref="D12:F12"/>
    <mergeCell ref="E13:F13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="75" zoomScaleNormal="75" zoomScalePageLayoutView="0" workbookViewId="0" topLeftCell="A2">
      <selection activeCell="A43" sqref="A43"/>
    </sheetView>
  </sheetViews>
  <sheetFormatPr defaultColWidth="11.421875" defaultRowHeight="12.75"/>
  <cols>
    <col min="1" max="1" width="3.8515625" style="58" customWidth="1"/>
    <col min="2" max="2" width="17.57421875" style="58" customWidth="1"/>
    <col min="3" max="9" width="15.00390625" style="58" customWidth="1"/>
    <col min="10" max="16384" width="11.421875" style="58" customWidth="1"/>
  </cols>
  <sheetData>
    <row r="1" ht="15">
      <c r="B1" s="100" t="s">
        <v>181</v>
      </c>
    </row>
    <row r="3" spans="1:13" s="1" customFormat="1" ht="3.7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9" ht="11.25" customHeight="1">
      <c r="B4" s="289" t="s">
        <v>104</v>
      </c>
      <c r="C4" s="102" t="s">
        <v>105</v>
      </c>
      <c r="D4" s="102" t="s">
        <v>106</v>
      </c>
      <c r="E4" s="102" t="s">
        <v>107</v>
      </c>
      <c r="F4" s="102" t="s">
        <v>108</v>
      </c>
      <c r="G4" s="102" t="s">
        <v>109</v>
      </c>
      <c r="H4" s="102" t="s">
        <v>110</v>
      </c>
      <c r="I4" s="103" t="s">
        <v>111</v>
      </c>
    </row>
    <row r="5" spans="2:9" ht="11.25" customHeight="1">
      <c r="B5" s="290"/>
      <c r="C5" s="285" t="s">
        <v>112</v>
      </c>
      <c r="D5" s="285" t="s">
        <v>113</v>
      </c>
      <c r="E5" s="285" t="s">
        <v>114</v>
      </c>
      <c r="F5" s="285" t="s">
        <v>115</v>
      </c>
      <c r="G5" s="285" t="s">
        <v>116</v>
      </c>
      <c r="H5" s="285" t="s">
        <v>117</v>
      </c>
      <c r="I5" s="287" t="s">
        <v>118</v>
      </c>
    </row>
    <row r="6" spans="2:9" ht="11.25" customHeight="1" thickBot="1">
      <c r="B6" s="291"/>
      <c r="C6" s="286"/>
      <c r="D6" s="286"/>
      <c r="E6" s="286"/>
      <c r="F6" s="286"/>
      <c r="G6" s="286"/>
      <c r="H6" s="286"/>
      <c r="I6" s="288"/>
    </row>
    <row r="7" spans="2:9" ht="12" customHeight="1">
      <c r="B7" s="101" t="s">
        <v>86</v>
      </c>
      <c r="C7" s="88" t="s">
        <v>120</v>
      </c>
      <c r="D7" s="88"/>
      <c r="E7" s="282" t="s">
        <v>141</v>
      </c>
      <c r="F7" s="282" t="s">
        <v>142</v>
      </c>
      <c r="G7" s="89"/>
      <c r="H7" s="89"/>
      <c r="I7" s="89"/>
    </row>
    <row r="8" spans="2:9" ht="12.75" customHeight="1">
      <c r="B8" s="282" t="s">
        <v>119</v>
      </c>
      <c r="C8" s="88" t="s">
        <v>121</v>
      </c>
      <c r="D8" s="88"/>
      <c r="E8" s="282"/>
      <c r="F8" s="282"/>
      <c r="G8" s="89"/>
      <c r="H8" s="89"/>
      <c r="I8" s="89"/>
    </row>
    <row r="9" spans="2:9" ht="26.25" customHeight="1">
      <c r="B9" s="282"/>
      <c r="C9" s="88" t="s">
        <v>122</v>
      </c>
      <c r="D9" s="88" t="s">
        <v>122</v>
      </c>
      <c r="E9" s="88" t="s">
        <v>130</v>
      </c>
      <c r="F9" s="88" t="s">
        <v>131</v>
      </c>
      <c r="G9" s="88" t="s">
        <v>132</v>
      </c>
      <c r="H9" s="88" t="s">
        <v>133</v>
      </c>
      <c r="I9" s="88" t="s">
        <v>134</v>
      </c>
    </row>
    <row r="10" spans="2:9" ht="12.75" customHeight="1">
      <c r="B10" s="282"/>
      <c r="C10" s="282" t="s">
        <v>123</v>
      </c>
      <c r="D10" s="282" t="s">
        <v>140</v>
      </c>
      <c r="E10" s="88"/>
      <c r="F10" s="88"/>
      <c r="G10" s="89"/>
      <c r="H10" s="89" t="s">
        <v>135</v>
      </c>
      <c r="I10" s="89" t="s">
        <v>137</v>
      </c>
    </row>
    <row r="11" spans="2:9" ht="13.5" customHeight="1">
      <c r="B11" s="282"/>
      <c r="C11" s="282"/>
      <c r="D11" s="282"/>
      <c r="E11" s="88"/>
      <c r="F11" s="88"/>
      <c r="G11" s="89"/>
      <c r="H11" s="89" t="s">
        <v>136</v>
      </c>
      <c r="I11" s="89" t="s">
        <v>138</v>
      </c>
    </row>
    <row r="12" spans="2:9" ht="9.75">
      <c r="B12" s="91"/>
      <c r="C12" s="91"/>
      <c r="D12" s="91"/>
      <c r="E12" s="91"/>
      <c r="F12" s="91"/>
      <c r="G12" s="92"/>
      <c r="H12" s="92"/>
      <c r="I12" s="92" t="s">
        <v>139</v>
      </c>
    </row>
    <row r="13" spans="2:9" ht="12.75" customHeight="1">
      <c r="B13" s="99" t="s">
        <v>124</v>
      </c>
      <c r="C13" s="284" t="s">
        <v>126</v>
      </c>
      <c r="D13" s="86"/>
      <c r="E13" s="86"/>
      <c r="F13" s="86"/>
      <c r="G13" s="87"/>
      <c r="H13" s="87"/>
      <c r="I13" s="87"/>
    </row>
    <row r="14" spans="2:9" ht="12.75" customHeight="1">
      <c r="B14" s="292" t="s">
        <v>125</v>
      </c>
      <c r="C14" s="282"/>
      <c r="D14" s="88"/>
      <c r="E14" s="88"/>
      <c r="F14" s="88"/>
      <c r="G14" s="89"/>
      <c r="H14" s="89"/>
      <c r="I14" s="89"/>
    </row>
    <row r="15" spans="2:9" ht="20.25">
      <c r="B15" s="292"/>
      <c r="C15" s="88" t="s">
        <v>127</v>
      </c>
      <c r="D15" s="88" t="s">
        <v>127</v>
      </c>
      <c r="E15" s="88" t="s">
        <v>127</v>
      </c>
      <c r="F15" s="88" t="s">
        <v>127</v>
      </c>
      <c r="G15" s="88" t="s">
        <v>143</v>
      </c>
      <c r="H15" s="88" t="s">
        <v>143</v>
      </c>
      <c r="I15" s="88" t="s">
        <v>143</v>
      </c>
    </row>
    <row r="16" spans="2:9" ht="12.75" customHeight="1">
      <c r="B16" s="292"/>
      <c r="C16" s="282" t="s">
        <v>128</v>
      </c>
      <c r="D16" s="282" t="s">
        <v>128</v>
      </c>
      <c r="E16" s="88"/>
      <c r="F16" s="281" t="s">
        <v>148</v>
      </c>
      <c r="G16" s="281" t="s">
        <v>147</v>
      </c>
      <c r="H16" s="280" t="s">
        <v>146</v>
      </c>
      <c r="I16" s="89" t="s">
        <v>144</v>
      </c>
    </row>
    <row r="17" spans="2:9" ht="12" customHeight="1">
      <c r="B17" s="26"/>
      <c r="C17" s="282"/>
      <c r="D17" s="282"/>
      <c r="E17" s="88"/>
      <c r="F17" s="281"/>
      <c r="G17" s="281"/>
      <c r="H17" s="280"/>
      <c r="I17" s="89" t="s">
        <v>145</v>
      </c>
    </row>
    <row r="18" spans="2:9" ht="9.75">
      <c r="B18" s="26"/>
      <c r="C18" s="282" t="s">
        <v>129</v>
      </c>
      <c r="D18" s="282" t="s">
        <v>129</v>
      </c>
      <c r="E18" s="88"/>
      <c r="F18" s="281"/>
      <c r="G18" s="281"/>
      <c r="H18" s="89"/>
      <c r="I18" s="89"/>
    </row>
    <row r="19" spans="2:9" ht="9.75">
      <c r="B19" s="26"/>
      <c r="C19" s="282"/>
      <c r="D19" s="282"/>
      <c r="E19" s="88"/>
      <c r="F19" s="88"/>
      <c r="G19" s="89"/>
      <c r="H19" s="89"/>
      <c r="I19" s="89"/>
    </row>
    <row r="20" spans="2:9" ht="9.75">
      <c r="B20" s="27"/>
      <c r="C20" s="283"/>
      <c r="D20" s="283"/>
      <c r="E20" s="91"/>
      <c r="F20" s="91"/>
      <c r="G20" s="92"/>
      <c r="H20" s="92"/>
      <c r="I20" s="92"/>
    </row>
    <row r="21" spans="2:9" ht="9.75">
      <c r="B21" s="98" t="s">
        <v>149</v>
      </c>
      <c r="C21" s="86" t="s">
        <v>151</v>
      </c>
      <c r="D21" s="86" t="s">
        <v>151</v>
      </c>
      <c r="E21" s="86" t="s">
        <v>151</v>
      </c>
      <c r="F21" s="86" t="s">
        <v>155</v>
      </c>
      <c r="G21" s="293" t="s">
        <v>162</v>
      </c>
      <c r="H21" s="293" t="s">
        <v>163</v>
      </c>
      <c r="I21" s="87" t="s">
        <v>166</v>
      </c>
    </row>
    <row r="22" spans="2:9" ht="9.75">
      <c r="B22" s="280" t="s">
        <v>150</v>
      </c>
      <c r="C22" s="88" t="s">
        <v>152</v>
      </c>
      <c r="D22" s="88" t="s">
        <v>152</v>
      </c>
      <c r="E22" s="88" t="s">
        <v>152</v>
      </c>
      <c r="F22" s="88" t="s">
        <v>156</v>
      </c>
      <c r="G22" s="281"/>
      <c r="H22" s="281"/>
      <c r="I22" s="89" t="s">
        <v>167</v>
      </c>
    </row>
    <row r="23" spans="2:9" ht="12" customHeight="1">
      <c r="B23" s="280"/>
      <c r="C23" s="282" t="s">
        <v>153</v>
      </c>
      <c r="D23" s="282" t="s">
        <v>158</v>
      </c>
      <c r="E23" s="88" t="s">
        <v>157</v>
      </c>
      <c r="F23" s="88"/>
      <c r="G23" s="89" t="s">
        <v>155</v>
      </c>
      <c r="H23" s="281" t="s">
        <v>164</v>
      </c>
      <c r="I23" s="89"/>
    </row>
    <row r="24" spans="2:9" ht="9.75">
      <c r="B24" s="280"/>
      <c r="C24" s="282"/>
      <c r="D24" s="282"/>
      <c r="E24" s="88"/>
      <c r="F24" s="88"/>
      <c r="G24" s="89"/>
      <c r="H24" s="281"/>
      <c r="I24" s="89" t="s">
        <v>168</v>
      </c>
    </row>
    <row r="25" spans="2:9" ht="12.75" customHeight="1">
      <c r="B25" s="280"/>
      <c r="C25" s="282"/>
      <c r="D25" s="282"/>
      <c r="E25" s="88"/>
      <c r="F25" s="88"/>
      <c r="G25" s="89"/>
      <c r="H25" s="281" t="s">
        <v>165</v>
      </c>
      <c r="I25" s="89"/>
    </row>
    <row r="26" spans="2:9" ht="9.75">
      <c r="B26" s="89"/>
      <c r="C26" s="282" t="s">
        <v>154</v>
      </c>
      <c r="D26" s="281" t="s">
        <v>159</v>
      </c>
      <c r="E26" s="88"/>
      <c r="F26" s="88"/>
      <c r="G26" s="89"/>
      <c r="H26" s="281"/>
      <c r="I26" s="89"/>
    </row>
    <row r="27" spans="2:9" ht="9.75">
      <c r="B27" s="89"/>
      <c r="C27" s="282"/>
      <c r="D27" s="281"/>
      <c r="E27" s="88"/>
      <c r="F27" s="88"/>
      <c r="G27" s="89"/>
      <c r="H27" s="281"/>
      <c r="I27" s="89"/>
    </row>
    <row r="28" spans="2:9" ht="12" customHeight="1">
      <c r="B28" s="89"/>
      <c r="C28" s="282"/>
      <c r="D28" s="282" t="s">
        <v>160</v>
      </c>
      <c r="E28" s="88"/>
      <c r="F28" s="88"/>
      <c r="G28" s="89"/>
      <c r="H28" s="89"/>
      <c r="I28" s="89"/>
    </row>
    <row r="29" spans="2:9" ht="9.75">
      <c r="B29" s="89"/>
      <c r="C29" s="88"/>
      <c r="D29" s="282"/>
      <c r="E29" s="88"/>
      <c r="F29" s="88"/>
      <c r="G29" s="89"/>
      <c r="H29" s="89"/>
      <c r="I29" s="89"/>
    </row>
    <row r="30" spans="2:9" ht="20.25">
      <c r="B30" s="92"/>
      <c r="C30" s="91"/>
      <c r="D30" s="91" t="s">
        <v>161</v>
      </c>
      <c r="E30" s="91"/>
      <c r="F30" s="91"/>
      <c r="G30" s="92"/>
      <c r="H30" s="92"/>
      <c r="I30" s="92"/>
    </row>
    <row r="31" spans="2:9" ht="13.5" customHeight="1">
      <c r="B31" s="294" t="s">
        <v>169</v>
      </c>
      <c r="C31" s="284" t="s">
        <v>171</v>
      </c>
      <c r="D31" s="284" t="s">
        <v>171</v>
      </c>
      <c r="E31" s="284" t="s">
        <v>171</v>
      </c>
      <c r="F31" s="284" t="s">
        <v>171</v>
      </c>
      <c r="G31" s="284" t="s">
        <v>171</v>
      </c>
      <c r="H31" s="87"/>
      <c r="I31" s="87"/>
    </row>
    <row r="32" spans="2:9" ht="9.75">
      <c r="B32" s="295"/>
      <c r="C32" s="282"/>
      <c r="D32" s="282"/>
      <c r="E32" s="282"/>
      <c r="F32" s="282"/>
      <c r="G32" s="282"/>
      <c r="H32" s="89"/>
      <c r="I32" s="89"/>
    </row>
    <row r="33" spans="2:9" ht="11.25" customHeight="1">
      <c r="B33" s="282" t="s">
        <v>170</v>
      </c>
      <c r="C33" s="282"/>
      <c r="D33" s="282"/>
      <c r="E33" s="282"/>
      <c r="F33" s="282"/>
      <c r="G33" s="282"/>
      <c r="H33" s="89"/>
      <c r="I33" s="89"/>
    </row>
    <row r="34" spans="2:9" ht="12.75" customHeight="1">
      <c r="B34" s="282"/>
      <c r="C34" s="282" t="s">
        <v>172</v>
      </c>
      <c r="D34" s="282" t="s">
        <v>173</v>
      </c>
      <c r="E34" s="88" t="s">
        <v>174</v>
      </c>
      <c r="F34" s="282" t="s">
        <v>175</v>
      </c>
      <c r="G34" s="282" t="s">
        <v>176</v>
      </c>
      <c r="H34" s="89"/>
      <c r="I34" s="281" t="s">
        <v>177</v>
      </c>
    </row>
    <row r="35" spans="2:9" ht="9.75">
      <c r="B35" s="282"/>
      <c r="C35" s="282"/>
      <c r="D35" s="282"/>
      <c r="E35" s="88"/>
      <c r="F35" s="282"/>
      <c r="G35" s="282"/>
      <c r="H35" s="89" t="s">
        <v>178</v>
      </c>
      <c r="I35" s="281"/>
    </row>
    <row r="36" spans="2:9" ht="9.75">
      <c r="B36" s="282"/>
      <c r="C36" s="282"/>
      <c r="D36" s="282"/>
      <c r="E36" s="88"/>
      <c r="F36" s="282"/>
      <c r="G36" s="282"/>
      <c r="H36" s="89"/>
      <c r="I36" s="89"/>
    </row>
    <row r="37" spans="2:9" ht="9.75">
      <c r="B37" s="88"/>
      <c r="C37" s="282"/>
      <c r="D37" s="282"/>
      <c r="E37" s="88"/>
      <c r="F37" s="88"/>
      <c r="G37" s="89"/>
      <c r="H37" s="89"/>
      <c r="I37" s="89"/>
    </row>
    <row r="38" spans="2:9" ht="9.75">
      <c r="B38" s="89"/>
      <c r="C38" s="282"/>
      <c r="D38" s="282"/>
      <c r="E38" s="88"/>
      <c r="F38" s="88"/>
      <c r="G38" s="89"/>
      <c r="H38" s="89"/>
      <c r="I38" s="89"/>
    </row>
    <row r="39" spans="2:9" ht="9.75">
      <c r="B39" s="92"/>
      <c r="C39" s="91"/>
      <c r="D39" s="283"/>
      <c r="E39" s="91"/>
      <c r="F39" s="91"/>
      <c r="G39" s="92"/>
      <c r="H39" s="92"/>
      <c r="I39" s="92"/>
    </row>
    <row r="40" spans="3:6" ht="9.75">
      <c r="C40" s="90"/>
      <c r="D40" s="90"/>
      <c r="E40" s="90"/>
      <c r="F40" s="90"/>
    </row>
    <row r="41" spans="3:6" ht="9.75">
      <c r="C41" s="90"/>
      <c r="D41" s="90"/>
      <c r="E41" s="90"/>
      <c r="F41" s="90"/>
    </row>
    <row r="42" spans="3:6" ht="9.75">
      <c r="C42" s="90"/>
      <c r="D42" s="90"/>
      <c r="E42" s="90"/>
      <c r="F42" s="90"/>
    </row>
    <row r="43" spans="3:6" ht="9.75">
      <c r="C43" s="90"/>
      <c r="D43" s="90"/>
      <c r="E43" s="90"/>
      <c r="F43" s="90"/>
    </row>
    <row r="44" spans="3:6" ht="9.75">
      <c r="C44" s="90"/>
      <c r="D44" s="90"/>
      <c r="E44" s="90"/>
      <c r="F44" s="90"/>
    </row>
    <row r="45" spans="3:6" ht="9.75">
      <c r="C45" s="90"/>
      <c r="D45" s="90"/>
      <c r="E45" s="90"/>
      <c r="F45" s="90"/>
    </row>
    <row r="46" spans="3:6" ht="9.75">
      <c r="C46" s="90"/>
      <c r="D46" s="90"/>
      <c r="E46" s="90"/>
      <c r="F46" s="90"/>
    </row>
  </sheetData>
  <sheetProtection/>
  <mergeCells count="44">
    <mergeCell ref="F31:F33"/>
    <mergeCell ref="G31:G33"/>
    <mergeCell ref="I34:I35"/>
    <mergeCell ref="D34:D39"/>
    <mergeCell ref="F34:F36"/>
    <mergeCell ref="G34:G36"/>
    <mergeCell ref="B31:B32"/>
    <mergeCell ref="B33:B36"/>
    <mergeCell ref="C31:C33"/>
    <mergeCell ref="C34:C38"/>
    <mergeCell ref="D31:D33"/>
    <mergeCell ref="E31:E33"/>
    <mergeCell ref="C26:C28"/>
    <mergeCell ref="D23:D25"/>
    <mergeCell ref="D26:D27"/>
    <mergeCell ref="D28:D29"/>
    <mergeCell ref="G21:G22"/>
    <mergeCell ref="H21:H22"/>
    <mergeCell ref="H23:H24"/>
    <mergeCell ref="H25:H27"/>
    <mergeCell ref="D10:D11"/>
    <mergeCell ref="E7:E8"/>
    <mergeCell ref="B22:B25"/>
    <mergeCell ref="C23:C25"/>
    <mergeCell ref="B8:B11"/>
    <mergeCell ref="B14:B16"/>
    <mergeCell ref="G5:G6"/>
    <mergeCell ref="H5:H6"/>
    <mergeCell ref="I5:I6"/>
    <mergeCell ref="B4:B6"/>
    <mergeCell ref="C5:C6"/>
    <mergeCell ref="D5:D6"/>
    <mergeCell ref="E5:E6"/>
    <mergeCell ref="F5:F6"/>
    <mergeCell ref="H16:H17"/>
    <mergeCell ref="G16:G18"/>
    <mergeCell ref="F7:F8"/>
    <mergeCell ref="C18:C20"/>
    <mergeCell ref="D18:D20"/>
    <mergeCell ref="C16:C17"/>
    <mergeCell ref="D16:D17"/>
    <mergeCell ref="F16:F18"/>
    <mergeCell ref="C13:C14"/>
    <mergeCell ref="C10:C1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Costa</dc:creator>
  <cp:keywords/>
  <dc:description/>
  <cp:lastModifiedBy>Andres Culasso</cp:lastModifiedBy>
  <cp:lastPrinted>2006-10-13T13:16:41Z</cp:lastPrinted>
  <dcterms:created xsi:type="dcterms:W3CDTF">2004-04-03T13:55:12Z</dcterms:created>
  <dcterms:modified xsi:type="dcterms:W3CDTF">2016-10-05T14:15:23Z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